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tabRatio="805" activeTab="0"/>
  </bookViews>
  <sheets>
    <sheet name="あま市月別" sheetId="1" r:id="rId1"/>
  </sheets>
  <definedNames>
    <definedName name="_xlnm.Print_Area" localSheetId="0">'あま市月別'!$A$1:$L$40</definedName>
    <definedName name="_xlnm.Print_Titles" localSheetId="0">'あま市月別'!$1:$4</definedName>
  </definedNames>
  <calcPr fullCalcOnLoad="1"/>
</workbook>
</file>

<file path=xl/sharedStrings.xml><?xml version="1.0" encoding="utf-8"?>
<sst xmlns="http://schemas.openxmlformats.org/spreadsheetml/2006/main" count="93" uniqueCount="37">
  <si>
    <t>計（A)</t>
  </si>
  <si>
    <t>計（B)</t>
  </si>
  <si>
    <t>人口総計</t>
  </si>
  <si>
    <t>世帯数合計</t>
  </si>
  <si>
    <t>世帯数(世帯)</t>
  </si>
  <si>
    <t>男</t>
  </si>
  <si>
    <t>女</t>
  </si>
  <si>
    <t>（A+B）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</si>
  <si>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</si>
  <si>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</si>
  <si>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</si>
  <si>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</si>
  <si>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</si>
  <si>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</si>
  <si>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</si>
  <si>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</si>
  <si>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</si>
  <si>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</si>
  <si>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</si>
  <si>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</si>
  <si>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</t>
  </si>
  <si>
    <t>月</t>
  </si>
  <si>
    <t>(1日現在)</t>
  </si>
  <si>
    <t>あま市の月別総人口・世帯数</t>
  </si>
  <si>
    <t>日本人・外国人</t>
  </si>
  <si>
    <t>外国人人口</t>
  </si>
  <si>
    <t>外国人</t>
  </si>
  <si>
    <t>（注）本資料は、市民課の資料に基づき企画政策課が作成したものです。</t>
  </si>
  <si>
    <t>日本人人口</t>
  </si>
  <si>
    <t>日本人含</t>
  </si>
  <si>
    <t>平成28年</t>
  </si>
  <si>
    <t>平成29年</t>
  </si>
  <si>
    <t>平成29年</t>
  </si>
  <si>
    <t>平成29年</t>
  </si>
  <si>
    <t>平成30年</t>
  </si>
  <si>
    <t>平成31年</t>
  </si>
  <si>
    <t>平成３０年３月１日現在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</si>
</sst>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Accounting"/>
      <sz val="14"/>
      <name val="ＭＳ ゴシック"/>
      <family val="3"/>
    </font>
    <font>
      <sz val="11"/>
      <name val="ＭＳ ゴシック"/>
      <family val="3"/>
    </font>
    <font>
      <u val="single"/>
      <sz val="18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</borders>
  <cellStyleXfs count="6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9" fontId="0" fillId="0" borderId="0" applyFont="0" applyFill="0" applyBorder="0" applyAlignment="0" applyProtection="0"/>
    <xf numFmtId="0" fontId="30" fillId="2" borderId="0" applyNumberFormat="0" applyFill="0" applyBorder="0" applyAlignment="0" applyProtection="0"/>
    <xf numFmtId="0" fontId="0" fillId="29" borderId="2" applyNumberFormat="0" applyFon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31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1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2" borderId="4" applyNumberFormat="0" applyAlignment="0" applyProtection="0"/>
    <xf numFmtId="0" fontId="42" fillId="2" borderId="0" applyNumberFormat="0" applyFill="0" applyBorder="0" applyAlignment="0" applyProtection="0"/>
    <xf numFmtId="0" fontId="43" fillId="33" borderId="0" applyNumberFormat="0" applyBorder="0" applyAlignment="0" applyProtection="0"/>
  </cellStyleXfs>
  <cellXfs count="28">
    <xf numFmtId="0" fontId="0" fillId="2" borderId="0" xfId="0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right" vertical="center" shrinkToFit="1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 shrinkToFit="1"/>
    </xf>
    <xf numFmtId="176" fontId="3" fillId="0" borderId="1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49" fontId="3" fillId="34" borderId="13" xfId="0" applyNumberFormat="1" applyFont="1" applyFill="1" applyBorder="1" applyAlignment="1">
      <alignment horizontal="center" vertical="center" wrapText="1" shrinkToFit="1"/>
    </xf>
    <xf numFmtId="49" fontId="5" fillId="34" borderId="12" xfId="0" applyNumberFormat="1" applyFont="1" applyFill="1" applyBorder="1" applyAlignment="1">
      <alignment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right" vertical="center" shrinkToFit="1"/>
    </xf>
    <xf numFmtId="49" fontId="3" fillId="35" borderId="13" xfId="0" applyNumberFormat="1" applyFont="1" applyFill="1" applyBorder="1" applyAlignment="1">
      <alignment horizontal="center" vertical="center" shrinkToFit="1"/>
    </xf>
    <xf numFmtId="49" fontId="3" fillId="35" borderId="12" xfId="0" applyNumberFormat="1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35" borderId="10" xfId="0" applyNumberFormat="1" applyFont="1" applyFill="1" applyBorder="1" applyAlignment="1">
      <alignment horizontal="center" vertical="center" shrinkToFit="1"/>
    </xf>
    <xf numFmtId="49" fontId="3" fillId="35" borderId="11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49" fontId="3" fillId="34" borderId="14" xfId="0" applyNumberFormat="1" applyFont="1" applyFill="1" applyBorder="1" applyAlignment="1">
      <alignment horizontal="center" vertical="center" shrinkToFit="1"/>
    </xf>
    <xf numFmtId="49" fontId="3" fillId="34" borderId="1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3" fillId="35" borderId="13" xfId="0" applyNumberFormat="1" applyFont="1" applyFill="1" applyBorder="1" applyAlignment="1">
      <alignment horizontal="center" vertical="center" shrinkToFit="1"/>
    </xf>
    <xf numFmtId="49" fontId="3" fillId="35" borderId="12" xfId="0" applyNumberFormat="1" applyFont="1" applyFill="1" applyBorder="1" applyAlignment="1">
      <alignment horizontal="center" vertical="center" shrinkToFit="1"/>
    </xf>
    <xf numFmtId="49" fontId="3" fillId="35" borderId="14" xfId="0" applyNumberFormat="1" applyFont="1" applyFill="1" applyBorder="1" applyAlignment="1">
      <alignment horizontal="center" vertical="center" shrinkToFit="1"/>
    </xf>
    <xf numFmtId="49" fontId="3" fillId="35" borderId="15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view="pageBreakPreview" zoomScaleSheetLayoutView="100" workbookViewId="0" topLeftCell="A10">
      <selection activeCell="J1" sqref="J1:L1"/>
    </sheetView>
  </sheetViews>
  <sheetFormatPr defaultColWidth="9.00390625" defaultRowHeight="13.5"/>
  <cols>
    <col min="1" max="1" width="7.75390625" style="4" customWidth="1"/>
    <col min="2" max="2" width="4.75390625" style="2" customWidth="1"/>
    <col min="3" max="12" width="7.875" style="1" customWidth="1"/>
    <col min="13" max="16384" width="9.00390625" style="1" customWidth="1"/>
  </cols>
  <sheetData>
    <row r="1" spans="1:12" ht="21" customHeight="1">
      <c r="A1" s="14"/>
      <c r="B1" s="15"/>
      <c r="C1" s="16"/>
      <c r="D1" s="20" t="s">
        <v>23</v>
      </c>
      <c r="E1" s="20"/>
      <c r="F1" s="20"/>
      <c r="G1" s="20"/>
      <c r="H1" s="20"/>
      <c r="I1" s="20"/>
      <c r="J1" s="23" t="s">
        <v>36</v>
      </c>
      <c r="K1" s="23"/>
      <c r="L1" s="23"/>
    </row>
    <row r="2" spans="1:12" ht="19.5" customHeight="1">
      <c r="A2" s="17" t="s">
        <v>27</v>
      </c>
      <c r="L2" s="3" t="s">
        <v>24</v>
      </c>
    </row>
    <row r="3" spans="1:12" ht="19.5" customHeight="1">
      <c r="A3" s="21" t="s">
        <v>20</v>
      </c>
      <c r="B3" s="8" t="s">
        <v>21</v>
      </c>
      <c r="C3" s="26" t="s">
        <v>28</v>
      </c>
      <c r="D3" s="27"/>
      <c r="E3" s="27"/>
      <c r="F3" s="27" t="s">
        <v>25</v>
      </c>
      <c r="G3" s="27"/>
      <c r="H3" s="27"/>
      <c r="I3" s="12" t="s">
        <v>2</v>
      </c>
      <c r="J3" s="26" t="s">
        <v>4</v>
      </c>
      <c r="K3" s="27"/>
      <c r="L3" s="24" t="s">
        <v>3</v>
      </c>
    </row>
    <row r="4" spans="1:12" ht="19.5" customHeight="1">
      <c r="A4" s="22"/>
      <c r="B4" s="9" t="s">
        <v>22</v>
      </c>
      <c r="C4" s="18" t="s">
        <v>5</v>
      </c>
      <c r="D4" s="19" t="s">
        <v>6</v>
      </c>
      <c r="E4" s="19" t="s">
        <v>0</v>
      </c>
      <c r="F4" s="19" t="s">
        <v>5</v>
      </c>
      <c r="G4" s="19" t="s">
        <v>6</v>
      </c>
      <c r="H4" s="19" t="s">
        <v>1</v>
      </c>
      <c r="I4" s="13" t="s">
        <v>7</v>
      </c>
      <c r="J4" s="18" t="s">
        <v>29</v>
      </c>
      <c r="K4" s="19" t="s">
        <v>26</v>
      </c>
      <c r="L4" s="25"/>
    </row>
    <row r="5" spans="1:12" ht="19.5" customHeight="1">
      <c r="A5" s="10" t="s">
        <v>30</v>
      </c>
      <c r="B5" s="11" t="s">
        <v>8</v>
      </c>
      <c r="C5" s="5">
        <v>43240</v>
      </c>
      <c r="D5" s="6">
        <v>43480</v>
      </c>
      <c r="E5" s="6">
        <v>86720</v>
      </c>
      <c r="F5" s="6">
        <v>896</v>
      </c>
      <c r="G5" s="6">
        <v>891</v>
      </c>
      <c r="H5" s="6">
        <v>1787</v>
      </c>
      <c r="I5" s="7">
        <v>88507</v>
      </c>
      <c r="J5" s="5">
        <v>34565</v>
      </c>
      <c r="K5" s="6">
        <v>923</v>
      </c>
      <c r="L5" s="7">
        <v>35488</v>
      </c>
    </row>
    <row r="6" spans="1:12" ht="19.5" customHeight="1">
      <c r="A6" s="10" t="s">
        <v>30</v>
      </c>
      <c r="B6" s="11" t="s">
        <v>9</v>
      </c>
      <c r="C6" s="5">
        <v>43260</v>
      </c>
      <c r="D6" s="6">
        <v>43503</v>
      </c>
      <c r="E6" s="6">
        <v>86763</v>
      </c>
      <c r="F6" s="6">
        <v>907</v>
      </c>
      <c r="G6" s="6">
        <v>898</v>
      </c>
      <c r="H6" s="6">
        <v>1805</v>
      </c>
      <c r="I6" s="7">
        <v>88568</v>
      </c>
      <c r="J6" s="5">
        <v>34613</v>
      </c>
      <c r="K6" s="6">
        <v>933</v>
      </c>
      <c r="L6" s="7">
        <v>35546</v>
      </c>
    </row>
    <row r="7" spans="1:12" ht="19.5" customHeight="1">
      <c r="A7" s="10" t="s">
        <v>30</v>
      </c>
      <c r="B7" s="11" t="s">
        <v>10</v>
      </c>
      <c r="C7" s="5">
        <v>43265</v>
      </c>
      <c r="D7" s="6">
        <v>43505</v>
      </c>
      <c r="E7" s="6">
        <v>86770</v>
      </c>
      <c r="F7" s="6">
        <v>917</v>
      </c>
      <c r="G7" s="6">
        <v>911</v>
      </c>
      <c r="H7" s="6">
        <v>1828</v>
      </c>
      <c r="I7" s="7">
        <v>88598</v>
      </c>
      <c r="J7" s="5">
        <v>34636</v>
      </c>
      <c r="K7" s="6">
        <v>943</v>
      </c>
      <c r="L7" s="7">
        <v>35579</v>
      </c>
    </row>
    <row r="8" spans="1:12" ht="19.5" customHeight="1">
      <c r="A8" s="10" t="s">
        <v>30</v>
      </c>
      <c r="B8" s="11" t="s">
        <v>11</v>
      </c>
      <c r="C8" s="5">
        <v>43288</v>
      </c>
      <c r="D8" s="6">
        <v>43521</v>
      </c>
      <c r="E8" s="6">
        <v>86809</v>
      </c>
      <c r="F8" s="6">
        <v>930</v>
      </c>
      <c r="G8" s="6">
        <v>921</v>
      </c>
      <c r="H8" s="6">
        <v>1851</v>
      </c>
      <c r="I8" s="7">
        <v>88660</v>
      </c>
      <c r="J8" s="5">
        <v>34654</v>
      </c>
      <c r="K8" s="6">
        <v>960</v>
      </c>
      <c r="L8" s="7">
        <v>35614</v>
      </c>
    </row>
    <row r="9" spans="1:12" ht="19.5" customHeight="1">
      <c r="A9" s="10" t="s">
        <v>30</v>
      </c>
      <c r="B9" s="11" t="s">
        <v>12</v>
      </c>
      <c r="C9" s="5">
        <v>43328</v>
      </c>
      <c r="D9" s="6">
        <v>43512</v>
      </c>
      <c r="E9" s="6">
        <v>86840</v>
      </c>
      <c r="F9" s="6">
        <v>944</v>
      </c>
      <c r="G9" s="6">
        <v>916</v>
      </c>
      <c r="H9" s="6">
        <v>1860</v>
      </c>
      <c r="I9" s="7">
        <v>88700</v>
      </c>
      <c r="J9" s="5">
        <v>34679</v>
      </c>
      <c r="K9" s="6">
        <v>965</v>
      </c>
      <c r="L9" s="7">
        <v>35644</v>
      </c>
    </row>
    <row r="10" spans="1:12" ht="19.5" customHeight="1">
      <c r="A10" s="10" t="s">
        <v>30</v>
      </c>
      <c r="B10" s="11" t="s">
        <v>13</v>
      </c>
      <c r="C10" s="5">
        <v>43325</v>
      </c>
      <c r="D10" s="6">
        <v>43471</v>
      </c>
      <c r="E10" s="6">
        <v>86796</v>
      </c>
      <c r="F10" s="6">
        <v>950</v>
      </c>
      <c r="G10" s="6">
        <v>921</v>
      </c>
      <c r="H10" s="6">
        <v>1871</v>
      </c>
      <c r="I10" s="7">
        <v>88667</v>
      </c>
      <c r="J10" s="5">
        <v>34670</v>
      </c>
      <c r="K10" s="6">
        <v>981</v>
      </c>
      <c r="L10" s="7">
        <v>35651</v>
      </c>
    </row>
    <row r="11" spans="1:12" ht="19.5" customHeight="1">
      <c r="A11" s="10" t="s">
        <v>30</v>
      </c>
      <c r="B11" s="11" t="s">
        <v>14</v>
      </c>
      <c r="C11" s="5">
        <v>43322</v>
      </c>
      <c r="D11" s="6">
        <v>43472</v>
      </c>
      <c r="E11" s="6">
        <v>86794</v>
      </c>
      <c r="F11" s="6">
        <v>935</v>
      </c>
      <c r="G11" s="6">
        <v>914</v>
      </c>
      <c r="H11" s="6">
        <v>1849</v>
      </c>
      <c r="I11" s="7">
        <v>88643</v>
      </c>
      <c r="J11" s="5">
        <v>34688</v>
      </c>
      <c r="K11" s="6">
        <v>961</v>
      </c>
      <c r="L11" s="7">
        <v>35649</v>
      </c>
    </row>
    <row r="12" spans="1:12" ht="19.5" customHeight="1">
      <c r="A12" s="10" t="s">
        <v>30</v>
      </c>
      <c r="B12" s="11" t="s">
        <v>15</v>
      </c>
      <c r="C12" s="5">
        <v>43334</v>
      </c>
      <c r="D12" s="6">
        <v>43457</v>
      </c>
      <c r="E12" s="6">
        <v>86791</v>
      </c>
      <c r="F12" s="6">
        <v>948</v>
      </c>
      <c r="G12" s="6">
        <v>924</v>
      </c>
      <c r="H12" s="6">
        <v>1872</v>
      </c>
      <c r="I12" s="7">
        <v>88663</v>
      </c>
      <c r="J12" s="5">
        <v>34699</v>
      </c>
      <c r="K12" s="6">
        <v>975</v>
      </c>
      <c r="L12" s="7">
        <v>35674</v>
      </c>
    </row>
    <row r="13" spans="1:12" ht="19.5" customHeight="1">
      <c r="A13" s="10" t="s">
        <v>30</v>
      </c>
      <c r="B13" s="11" t="s">
        <v>16</v>
      </c>
      <c r="C13" s="5">
        <v>43310</v>
      </c>
      <c r="D13" s="6">
        <v>43467</v>
      </c>
      <c r="E13" s="6">
        <v>86777</v>
      </c>
      <c r="F13" s="6">
        <v>939</v>
      </c>
      <c r="G13" s="6">
        <v>907</v>
      </c>
      <c r="H13" s="6">
        <v>1846</v>
      </c>
      <c r="I13" s="7">
        <v>88623</v>
      </c>
      <c r="J13" s="5">
        <v>34721</v>
      </c>
      <c r="K13" s="6">
        <v>958</v>
      </c>
      <c r="L13" s="7">
        <v>35679</v>
      </c>
    </row>
    <row r="14" spans="1:12" ht="19.5" customHeight="1">
      <c r="A14" s="10" t="s">
        <v>31</v>
      </c>
      <c r="B14" s="11" t="s">
        <v>17</v>
      </c>
      <c r="C14" s="5">
        <v>43310</v>
      </c>
      <c r="D14" s="6">
        <v>43468</v>
      </c>
      <c r="E14" s="6">
        <v>86778</v>
      </c>
      <c r="F14" s="6">
        <v>963</v>
      </c>
      <c r="G14" s="6">
        <v>922</v>
      </c>
      <c r="H14" s="6">
        <v>1885</v>
      </c>
      <c r="I14" s="7">
        <v>88663</v>
      </c>
      <c r="J14" s="5">
        <v>34735</v>
      </c>
      <c r="K14" s="6">
        <v>987</v>
      </c>
      <c r="L14" s="7">
        <v>35722</v>
      </c>
    </row>
    <row r="15" spans="1:12" ht="19.5" customHeight="1">
      <c r="A15" s="10" t="s">
        <v>33</v>
      </c>
      <c r="B15" s="11" t="s">
        <v>18</v>
      </c>
      <c r="C15" s="5">
        <v>43254</v>
      </c>
      <c r="D15" s="6">
        <v>43444</v>
      </c>
      <c r="E15" s="6">
        <v>86698</v>
      </c>
      <c r="F15" s="6">
        <v>965</v>
      </c>
      <c r="G15" s="6">
        <v>932</v>
      </c>
      <c r="H15" s="6">
        <v>1897</v>
      </c>
      <c r="I15" s="7">
        <v>88595</v>
      </c>
      <c r="J15" s="5">
        <v>34739</v>
      </c>
      <c r="K15" s="6">
        <v>990</v>
      </c>
      <c r="L15" s="7">
        <v>35729</v>
      </c>
    </row>
    <row r="16" spans="1:12" ht="19.5" customHeight="1">
      <c r="A16" s="10" t="s">
        <v>31</v>
      </c>
      <c r="B16" s="11" t="s">
        <v>19</v>
      </c>
      <c r="C16" s="5">
        <v>43240</v>
      </c>
      <c r="D16" s="6">
        <v>43432</v>
      </c>
      <c r="E16" s="6">
        <v>86672</v>
      </c>
      <c r="F16" s="6">
        <v>960</v>
      </c>
      <c r="G16" s="6">
        <v>933</v>
      </c>
      <c r="H16" s="6">
        <v>1893</v>
      </c>
      <c r="I16" s="7">
        <v>88565</v>
      </c>
      <c r="J16" s="5">
        <v>34747</v>
      </c>
      <c r="K16" s="6">
        <v>984</v>
      </c>
      <c r="L16" s="7">
        <v>35731</v>
      </c>
    </row>
    <row r="17" spans="1:12" ht="19.5" customHeight="1">
      <c r="A17" s="10" t="s">
        <v>32</v>
      </c>
      <c r="B17" s="11" t="s">
        <v>8</v>
      </c>
      <c r="C17" s="5">
        <v>43162</v>
      </c>
      <c r="D17" s="6">
        <v>43403</v>
      </c>
      <c r="E17" s="6">
        <v>86565</v>
      </c>
      <c r="F17" s="6">
        <v>993</v>
      </c>
      <c r="G17" s="6">
        <v>952</v>
      </c>
      <c r="H17" s="6">
        <v>1945</v>
      </c>
      <c r="I17" s="7">
        <v>88510</v>
      </c>
      <c r="J17" s="5">
        <v>34808</v>
      </c>
      <c r="K17" s="6">
        <v>1020</v>
      </c>
      <c r="L17" s="7">
        <v>35828</v>
      </c>
    </row>
    <row r="18" spans="1:12" ht="19.5" customHeight="1">
      <c r="A18" s="10" t="s">
        <v>31</v>
      </c>
      <c r="B18" s="11" t="s">
        <v>9</v>
      </c>
      <c r="C18" s="5">
        <v>43187</v>
      </c>
      <c r="D18" s="6">
        <v>43415</v>
      </c>
      <c r="E18" s="6">
        <f>SUM(C18:D18)</f>
        <v>86602</v>
      </c>
      <c r="F18" s="6">
        <v>1003</v>
      </c>
      <c r="G18" s="6">
        <v>955</v>
      </c>
      <c r="H18" s="6">
        <f>SUM(F18:G18)</f>
        <v>1958</v>
      </c>
      <c r="I18" s="7">
        <f aca="true" t="shared" si="0" ref="I18:I25">SUM(E18,H18)</f>
        <v>88560</v>
      </c>
      <c r="J18" s="5">
        <v>34868</v>
      </c>
      <c r="K18" s="6">
        <v>1025</v>
      </c>
      <c r="L18" s="7">
        <v>35893</v>
      </c>
    </row>
    <row r="19" spans="1:12" ht="19.5" customHeight="1">
      <c r="A19" s="10" t="s">
        <v>32</v>
      </c>
      <c r="B19" s="11" t="s">
        <v>10</v>
      </c>
      <c r="C19" s="5">
        <v>43203</v>
      </c>
      <c r="D19" s="6">
        <v>43410</v>
      </c>
      <c r="E19" s="6">
        <v>86613</v>
      </c>
      <c r="F19" s="6">
        <v>1002</v>
      </c>
      <c r="G19" s="6">
        <v>964</v>
      </c>
      <c r="H19" s="6">
        <v>1966</v>
      </c>
      <c r="I19" s="7">
        <f t="shared" si="0"/>
        <v>88579</v>
      </c>
      <c r="J19" s="5">
        <v>34913</v>
      </c>
      <c r="K19" s="6">
        <v>1024</v>
      </c>
      <c r="L19" s="7">
        <v>35937</v>
      </c>
    </row>
    <row r="20" spans="1:12" ht="19.5" customHeight="1">
      <c r="A20" s="10" t="s">
        <v>31</v>
      </c>
      <c r="B20" s="11" t="s">
        <v>11</v>
      </c>
      <c r="C20" s="5">
        <v>43226</v>
      </c>
      <c r="D20" s="6">
        <v>43421</v>
      </c>
      <c r="E20" s="6">
        <v>86647</v>
      </c>
      <c r="F20" s="6">
        <v>993</v>
      </c>
      <c r="G20" s="6">
        <v>968</v>
      </c>
      <c r="H20" s="6">
        <v>1961</v>
      </c>
      <c r="I20" s="7">
        <f t="shared" si="0"/>
        <v>88608</v>
      </c>
      <c r="J20" s="5">
        <v>34952</v>
      </c>
      <c r="K20" s="6">
        <v>1022</v>
      </c>
      <c r="L20" s="7">
        <f>SUM(J20:K20)</f>
        <v>35974</v>
      </c>
    </row>
    <row r="21" spans="1:12" ht="19.5" customHeight="1">
      <c r="A21" s="10" t="s">
        <v>32</v>
      </c>
      <c r="B21" s="11" t="s">
        <v>12</v>
      </c>
      <c r="C21" s="5">
        <v>43215</v>
      </c>
      <c r="D21" s="6">
        <v>43437</v>
      </c>
      <c r="E21" s="6">
        <v>86652</v>
      </c>
      <c r="F21" s="6">
        <v>1012</v>
      </c>
      <c r="G21" s="6">
        <v>975</v>
      </c>
      <c r="H21" s="6">
        <v>1987</v>
      </c>
      <c r="I21" s="7">
        <f t="shared" si="0"/>
        <v>88639</v>
      </c>
      <c r="J21" s="5">
        <v>34975</v>
      </c>
      <c r="K21" s="6">
        <v>1042</v>
      </c>
      <c r="L21" s="7">
        <f>SUM(J21:K21)</f>
        <v>36017</v>
      </c>
    </row>
    <row r="22" spans="1:12" ht="19.5" customHeight="1">
      <c r="A22" s="10" t="s">
        <v>31</v>
      </c>
      <c r="B22" s="11" t="s">
        <v>13</v>
      </c>
      <c r="C22" s="5">
        <v>43234</v>
      </c>
      <c r="D22" s="6">
        <v>43452</v>
      </c>
      <c r="E22" s="6">
        <f>SUM(C22:D22)</f>
        <v>86686</v>
      </c>
      <c r="F22" s="6">
        <v>1020</v>
      </c>
      <c r="G22" s="6">
        <v>979</v>
      </c>
      <c r="H22" s="6">
        <f>SUM(F22:G22)</f>
        <v>1999</v>
      </c>
      <c r="I22" s="7">
        <f t="shared" si="0"/>
        <v>88685</v>
      </c>
      <c r="J22" s="5">
        <v>35016</v>
      </c>
      <c r="K22" s="6">
        <v>1049</v>
      </c>
      <c r="L22" s="7">
        <f>SUM(J22:K22)</f>
        <v>36065</v>
      </c>
    </row>
    <row r="23" spans="1:12" ht="19.5" customHeight="1">
      <c r="A23" s="10" t="s">
        <v>32</v>
      </c>
      <c r="B23" s="11" t="s">
        <v>14</v>
      </c>
      <c r="C23" s="5">
        <v>43269</v>
      </c>
      <c r="D23" s="6">
        <v>43470</v>
      </c>
      <c r="E23" s="6">
        <v>86739</v>
      </c>
      <c r="F23" s="6">
        <v>1038</v>
      </c>
      <c r="G23" s="6">
        <v>984</v>
      </c>
      <c r="H23" s="6">
        <v>2022</v>
      </c>
      <c r="I23" s="7">
        <f t="shared" si="0"/>
        <v>88761</v>
      </c>
      <c r="J23" s="5">
        <v>35070</v>
      </c>
      <c r="K23" s="6">
        <v>1062</v>
      </c>
      <c r="L23" s="7">
        <f>SUM(J23:K23)</f>
        <v>36132</v>
      </c>
    </row>
    <row r="24" spans="1:12" ht="19.5" customHeight="1">
      <c r="A24" s="10" t="s">
        <v>31</v>
      </c>
      <c r="B24" s="11" t="s">
        <v>15</v>
      </c>
      <c r="C24" s="5">
        <v>43286</v>
      </c>
      <c r="D24" s="6">
        <v>43484</v>
      </c>
      <c r="E24" s="6">
        <v>86770</v>
      </c>
      <c r="F24" s="6">
        <v>1072</v>
      </c>
      <c r="G24" s="6">
        <v>1003</v>
      </c>
      <c r="H24" s="6">
        <v>2075</v>
      </c>
      <c r="I24" s="7">
        <f t="shared" si="0"/>
        <v>88845</v>
      </c>
      <c r="J24" s="5">
        <v>35108</v>
      </c>
      <c r="K24" s="6">
        <v>1103</v>
      </c>
      <c r="L24" s="7">
        <f>SUM(J24:K24)</f>
        <v>36211</v>
      </c>
    </row>
    <row r="25" spans="1:12" ht="19.5" customHeight="1">
      <c r="A25" s="10" t="s">
        <v>32</v>
      </c>
      <c r="B25" s="11" t="s">
        <v>16</v>
      </c>
      <c r="C25" s="5">
        <v>43281</v>
      </c>
      <c r="D25" s="6">
        <v>43484</v>
      </c>
      <c r="E25" s="6">
        <v>86765</v>
      </c>
      <c r="F25" s="6">
        <v>1070</v>
      </c>
      <c r="G25" s="6">
        <v>1000</v>
      </c>
      <c r="H25" s="6">
        <v>2070</v>
      </c>
      <c r="I25" s="7">
        <f t="shared" si="0"/>
        <v>88835</v>
      </c>
      <c r="J25" s="5">
        <v>35128</v>
      </c>
      <c r="K25" s="6">
        <v>1100</v>
      </c>
      <c r="L25" s="7">
        <v>36228</v>
      </c>
    </row>
    <row r="26" spans="1:12" ht="19.5" customHeight="1">
      <c r="A26" s="10" t="s">
        <v>34</v>
      </c>
      <c r="B26" s="11" t="s">
        <v>17</v>
      </c>
      <c r="C26" s="5">
        <v>43309</v>
      </c>
      <c r="D26" s="6">
        <v>43464</v>
      </c>
      <c r="E26" s="6">
        <v>86773</v>
      </c>
      <c r="F26" s="6">
        <v>1101</v>
      </c>
      <c r="G26" s="6">
        <v>991</v>
      </c>
      <c r="H26" s="6">
        <v>2092</v>
      </c>
      <c r="I26" s="7">
        <f>SUM(E26,H26)</f>
        <v>88865</v>
      </c>
      <c r="J26" s="5">
        <v>35157</v>
      </c>
      <c r="K26" s="6">
        <v>1109</v>
      </c>
      <c r="L26" s="7">
        <v>36266</v>
      </c>
    </row>
    <row r="27" spans="1:12" ht="19.5" customHeight="1">
      <c r="A27" s="10" t="s">
        <v>34</v>
      </c>
      <c r="B27" s="11" t="s">
        <v>18</v>
      </c>
      <c r="C27" s="5">
        <v>43309</v>
      </c>
      <c r="D27" s="6">
        <v>43492</v>
      </c>
      <c r="E27" s="6">
        <v>86801</v>
      </c>
      <c r="F27" s="6">
        <v>1104</v>
      </c>
      <c r="G27" s="6">
        <v>983</v>
      </c>
      <c r="H27" s="6">
        <v>2087</v>
      </c>
      <c r="I27" s="7">
        <v>88888</v>
      </c>
      <c r="J27" s="5">
        <v>35184</v>
      </c>
      <c r="K27" s="6">
        <v>1103</v>
      </c>
      <c r="L27" s="7">
        <v>36287</v>
      </c>
    </row>
    <row r="28" spans="1:12" ht="19.5" customHeight="1">
      <c r="A28" s="10" t="s">
        <v>34</v>
      </c>
      <c r="B28" s="11" t="s">
        <v>19</v>
      </c>
      <c r="C28" s="5">
        <v>43276</v>
      </c>
      <c r="D28" s="6">
        <v>43468</v>
      </c>
      <c r="E28" s="6">
        <v>86744</v>
      </c>
      <c r="F28" s="6">
        <v>1104</v>
      </c>
      <c r="G28" s="6">
        <v>988</v>
      </c>
      <c r="H28" s="6">
        <v>2092</v>
      </c>
      <c r="I28" s="7">
        <v>88836</v>
      </c>
      <c r="J28" s="5">
        <v>35194</v>
      </c>
      <c r="K28" s="6">
        <v>1103</v>
      </c>
      <c r="L28" s="7">
        <v>36297</v>
      </c>
    </row>
    <row r="29" spans="1:12" ht="19.5" customHeight="1">
      <c r="A29" s="10" t="s">
        <v>34</v>
      </c>
      <c r="B29" s="11" t="s">
        <v>8</v>
      </c>
      <c r="C29" s="5"/>
      <c r="D29" s="6"/>
      <c r="E29" s="6"/>
      <c r="F29" s="6"/>
      <c r="G29" s="6"/>
      <c r="H29" s="6"/>
      <c r="I29" s="7"/>
      <c r="J29" s="5"/>
      <c r="K29" s="6"/>
      <c r="L29" s="7"/>
    </row>
    <row r="30" spans="1:12" ht="19.5" customHeight="1">
      <c r="A30" s="10" t="s">
        <v>34</v>
      </c>
      <c r="B30" s="11" t="s">
        <v>9</v>
      </c>
      <c r="C30" s="5"/>
      <c r="D30" s="6"/>
      <c r="E30" s="6"/>
      <c r="F30" s="6"/>
      <c r="G30" s="6"/>
      <c r="H30" s="6"/>
      <c r="I30" s="7"/>
      <c r="J30" s="5"/>
      <c r="K30" s="6"/>
      <c r="L30" s="7"/>
    </row>
    <row r="31" spans="1:12" ht="19.5" customHeight="1">
      <c r="A31" s="10" t="s">
        <v>34</v>
      </c>
      <c r="B31" s="11" t="s">
        <v>10</v>
      </c>
      <c r="C31" s="5"/>
      <c r="D31" s="6"/>
      <c r="E31" s="6"/>
      <c r="F31" s="6"/>
      <c r="G31" s="6"/>
      <c r="H31" s="6"/>
      <c r="I31" s="7"/>
      <c r="J31" s="5"/>
      <c r="K31" s="6"/>
      <c r="L31" s="7"/>
    </row>
    <row r="32" spans="1:12" ht="19.5" customHeight="1">
      <c r="A32" s="10" t="s">
        <v>34</v>
      </c>
      <c r="B32" s="11" t="s">
        <v>11</v>
      </c>
      <c r="C32" s="5"/>
      <c r="D32" s="6"/>
      <c r="E32" s="6"/>
      <c r="F32" s="6"/>
      <c r="G32" s="6"/>
      <c r="H32" s="6"/>
      <c r="I32" s="7"/>
      <c r="J32" s="5"/>
      <c r="K32" s="6"/>
      <c r="L32" s="7"/>
    </row>
    <row r="33" spans="1:12" ht="19.5" customHeight="1">
      <c r="A33" s="10" t="s">
        <v>34</v>
      </c>
      <c r="B33" s="11" t="s">
        <v>12</v>
      </c>
      <c r="C33" s="5"/>
      <c r="D33" s="6"/>
      <c r="E33" s="6"/>
      <c r="F33" s="6"/>
      <c r="G33" s="6"/>
      <c r="H33" s="6"/>
      <c r="I33" s="7"/>
      <c r="J33" s="5"/>
      <c r="K33" s="6"/>
      <c r="L33" s="7"/>
    </row>
    <row r="34" spans="1:12" ht="19.5" customHeight="1">
      <c r="A34" s="10" t="s">
        <v>34</v>
      </c>
      <c r="B34" s="11" t="s">
        <v>13</v>
      </c>
      <c r="C34" s="5"/>
      <c r="D34" s="6"/>
      <c r="E34" s="6"/>
      <c r="F34" s="6"/>
      <c r="G34" s="6"/>
      <c r="H34" s="6"/>
      <c r="I34" s="7"/>
      <c r="J34" s="5"/>
      <c r="K34" s="6"/>
      <c r="L34" s="7"/>
    </row>
    <row r="35" spans="1:12" ht="19.5" customHeight="1">
      <c r="A35" s="10" t="s">
        <v>34</v>
      </c>
      <c r="B35" s="11" t="s">
        <v>14</v>
      </c>
      <c r="C35" s="5"/>
      <c r="D35" s="6"/>
      <c r="E35" s="6"/>
      <c r="F35" s="6"/>
      <c r="G35" s="6"/>
      <c r="H35" s="6"/>
      <c r="I35" s="7"/>
      <c r="J35" s="5"/>
      <c r="K35" s="6"/>
      <c r="L35" s="7"/>
    </row>
    <row r="36" spans="1:12" ht="19.5" customHeight="1">
      <c r="A36" s="10" t="s">
        <v>34</v>
      </c>
      <c r="B36" s="11" t="s">
        <v>15</v>
      </c>
      <c r="C36" s="5"/>
      <c r="D36" s="6"/>
      <c r="E36" s="6"/>
      <c r="F36" s="6"/>
      <c r="G36" s="6"/>
      <c r="H36" s="6"/>
      <c r="I36" s="7"/>
      <c r="J36" s="5"/>
      <c r="K36" s="6"/>
      <c r="L36" s="7"/>
    </row>
    <row r="37" spans="1:12" ht="19.5" customHeight="1">
      <c r="A37" s="10" t="s">
        <v>34</v>
      </c>
      <c r="B37" s="11" t="s">
        <v>16</v>
      </c>
      <c r="C37" s="5"/>
      <c r="D37" s="6"/>
      <c r="E37" s="6"/>
      <c r="F37" s="6"/>
      <c r="G37" s="6"/>
      <c r="H37" s="6"/>
      <c r="I37" s="7"/>
      <c r="J37" s="5"/>
      <c r="K37" s="6"/>
      <c r="L37" s="7"/>
    </row>
    <row r="38" spans="1:12" ht="19.5" customHeight="1">
      <c r="A38" s="10" t="s">
        <v>35</v>
      </c>
      <c r="B38" s="11" t="s">
        <v>17</v>
      </c>
      <c r="C38" s="5"/>
      <c r="D38" s="6"/>
      <c r="E38" s="6"/>
      <c r="F38" s="6"/>
      <c r="G38" s="6"/>
      <c r="H38" s="6"/>
      <c r="I38" s="7"/>
      <c r="J38" s="5"/>
      <c r="K38" s="6"/>
      <c r="L38" s="7"/>
    </row>
    <row r="39" spans="1:12" ht="19.5" customHeight="1">
      <c r="A39" s="10" t="s">
        <v>35</v>
      </c>
      <c r="B39" s="11" t="s">
        <v>18</v>
      </c>
      <c r="C39" s="5"/>
      <c r="D39" s="6"/>
      <c r="E39" s="6"/>
      <c r="F39" s="6"/>
      <c r="G39" s="6"/>
      <c r="H39" s="6"/>
      <c r="I39" s="7"/>
      <c r="J39" s="5"/>
      <c r="K39" s="6"/>
      <c r="L39" s="7"/>
    </row>
    <row r="40" spans="1:12" ht="19.5" customHeight="1">
      <c r="A40" s="10" t="s">
        <v>35</v>
      </c>
      <c r="B40" s="11" t="s">
        <v>19</v>
      </c>
      <c r="C40" s="5"/>
      <c r="D40" s="6"/>
      <c r="E40" s="6"/>
      <c r="F40" s="6"/>
      <c r="G40" s="6"/>
      <c r="H40" s="6"/>
      <c r="I40" s="7"/>
      <c r="J40" s="5"/>
      <c r="K40" s="6"/>
      <c r="L40" s="7"/>
    </row>
  </sheetData>
  <sheetProtection/>
  <mergeCells count="7">
    <mergeCell ref="D1:I1"/>
    <mergeCell ref="A3:A4"/>
    <mergeCell ref="J1:L1"/>
    <mergeCell ref="L3:L4"/>
    <mergeCell ref="J3:K3"/>
    <mergeCell ref="C3:E3"/>
    <mergeCell ref="F3:H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&amp;R※毎月１日現在の数値です。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あま市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あま市</dc:creator>
  <cp:keywords/>
  <dc:description/>
  <cp:lastModifiedBy>あま市役所</cp:lastModifiedBy>
  <cp:lastPrinted>2017-11-02T04:49:18Z</cp:lastPrinted>
  <dcterms:created xsi:type="dcterms:W3CDTF">2007-06-07T02:19:11Z</dcterms:created>
  <dcterms:modified xsi:type="dcterms:W3CDTF">2018-03-05T01:22:34Z</dcterms:modified>
  <cp:category/>
  <cp:version/>
  <cp:contentType/>
  <cp:contentStatus/>
</cp:coreProperties>
</file>