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00g155\部署フォルダ\市民課\●04住民係\01住民基本台帳\0102人口動向・住基年報\あま市統計情報\R8\R8.6（5月末)\市民課\"/>
    </mc:Choice>
  </mc:AlternateContent>
  <xr:revisionPtr revIDLastSave="0" documentId="13_ncr:1_{B994595D-6B6A-40D3-AB01-8C28CF2B8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８" sheetId="16" r:id="rId1"/>
    <sheet name="R7" sheetId="15" r:id="rId2"/>
    <sheet name="R6" sheetId="14" r:id="rId3"/>
    <sheet name="R5" sheetId="13" r:id="rId4"/>
    <sheet name="R4" sheetId="12" r:id="rId5"/>
    <sheet name="R3" sheetId="10" r:id="rId6"/>
    <sheet name="R2" sheetId="11" r:id="rId7"/>
    <sheet name="R1" sheetId="4" r:id="rId8"/>
    <sheet name="H30" sheetId="2" r:id="rId9"/>
    <sheet name="H29" sheetId="3" r:id="rId10"/>
    <sheet name="H28" sheetId="5" r:id="rId11"/>
    <sheet name="H27" sheetId="6" r:id="rId12"/>
    <sheet name="原本" sheetId="9" r:id="rId13"/>
  </sheets>
  <definedNames>
    <definedName name="_xlnm.Print_Area" localSheetId="7">'R1'!$A$1:$M$22</definedName>
    <definedName name="_xlnm.Print_Area" localSheetId="6">'R2'!$A$1:$M$22</definedName>
    <definedName name="_xlnm.Print_Area" localSheetId="5">'R3'!$A$1:$M$22</definedName>
    <definedName name="_xlnm.Print_Area" localSheetId="4">'R4'!$A$1:$M$22</definedName>
    <definedName name="_xlnm.Print_Area" localSheetId="3">'R5'!$A$1:$M$22</definedName>
    <definedName name="_xlnm.Print_Area" localSheetId="2">'R6'!$A$1:$M$22</definedName>
    <definedName name="_xlnm.Print_Area" localSheetId="1">'R7'!$A$1:$M$22</definedName>
    <definedName name="_xlnm.Print_Area" localSheetId="0">'R８'!$A$1:$M$22</definedName>
    <definedName name="_xlnm.Print_Area" localSheetId="12">原本!$A$1:$M$22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6" l="1"/>
  <c r="C15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5" i="16"/>
  <c r="L15" i="16"/>
  <c r="K15" i="16"/>
  <c r="J15" i="16"/>
  <c r="I15" i="16"/>
  <c r="H15" i="16"/>
  <c r="G15" i="16"/>
  <c r="F15" i="16"/>
  <c r="E15" i="16"/>
  <c r="D15" i="16"/>
  <c r="B15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H7" i="16"/>
  <c r="B6" i="16"/>
  <c r="H5" i="16"/>
  <c r="H4" i="16"/>
  <c r="K21" i="15"/>
  <c r="M21" i="15"/>
  <c r="L21" i="15"/>
  <c r="J21" i="15"/>
  <c r="I21" i="15"/>
  <c r="H21" i="15"/>
  <c r="G21" i="15"/>
  <c r="F21" i="15"/>
  <c r="E21" i="15"/>
  <c r="D21" i="15"/>
  <c r="C21" i="15"/>
  <c r="B21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M12" i="15"/>
  <c r="L12" i="15"/>
  <c r="K12" i="15"/>
  <c r="J12" i="15"/>
  <c r="I12" i="15"/>
  <c r="I18" i="15" s="1"/>
  <c r="H12" i="15"/>
  <c r="G12" i="15"/>
  <c r="F12" i="15"/>
  <c r="E12" i="15"/>
  <c r="D12" i="15"/>
  <c r="C12" i="15"/>
  <c r="B12" i="15"/>
  <c r="H7" i="15"/>
  <c r="E6" i="15"/>
  <c r="B6" i="15"/>
  <c r="H5" i="15"/>
  <c r="H4" i="15"/>
  <c r="H6" i="16" l="1"/>
  <c r="M18" i="16"/>
  <c r="L18" i="16"/>
  <c r="K18" i="16"/>
  <c r="J18" i="16"/>
  <c r="I18" i="16"/>
  <c r="H18" i="16"/>
  <c r="G18" i="16"/>
  <c r="F18" i="16"/>
  <c r="E18" i="16"/>
  <c r="D18" i="16"/>
  <c r="C18" i="16"/>
  <c r="B18" i="16"/>
  <c r="F18" i="15"/>
  <c r="H6" i="15"/>
  <c r="H18" i="15"/>
  <c r="J18" i="15"/>
  <c r="C18" i="15"/>
  <c r="K18" i="15"/>
  <c r="D18" i="15"/>
  <c r="L18" i="15"/>
  <c r="E18" i="15"/>
  <c r="M18" i="15"/>
  <c r="G18" i="15"/>
  <c r="B18" i="15"/>
  <c r="M12" i="14"/>
  <c r="M21" i="14" l="1"/>
  <c r="L21" i="14"/>
  <c r="K21" i="14"/>
  <c r="J21" i="14"/>
  <c r="I21" i="14"/>
  <c r="H21" i="14"/>
  <c r="G21" i="14"/>
  <c r="F21" i="14"/>
  <c r="E21" i="14"/>
  <c r="D21" i="14"/>
  <c r="C21" i="14"/>
  <c r="B21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M15" i="14"/>
  <c r="M18" i="14" s="1"/>
  <c r="L15" i="14"/>
  <c r="K15" i="14"/>
  <c r="J15" i="14"/>
  <c r="I15" i="14"/>
  <c r="H15" i="14"/>
  <c r="G15" i="14"/>
  <c r="F15" i="14"/>
  <c r="E15" i="14"/>
  <c r="D15" i="14"/>
  <c r="C15" i="14"/>
  <c r="B15" i="14"/>
  <c r="L12" i="14"/>
  <c r="K12" i="14"/>
  <c r="J12" i="14"/>
  <c r="I12" i="14"/>
  <c r="H12" i="14"/>
  <c r="G12" i="14"/>
  <c r="F12" i="14"/>
  <c r="E12" i="14"/>
  <c r="D12" i="14"/>
  <c r="C12" i="14"/>
  <c r="B12" i="14"/>
  <c r="H7" i="14"/>
  <c r="E6" i="14"/>
  <c r="B6" i="14"/>
  <c r="H5" i="14"/>
  <c r="H4" i="14"/>
  <c r="E18" i="14" l="1"/>
  <c r="C18" i="14"/>
  <c r="B18" i="14"/>
  <c r="L18" i="14"/>
  <c r="K18" i="14"/>
  <c r="J18" i="14"/>
  <c r="I18" i="14"/>
  <c r="H18" i="14"/>
  <c r="G18" i="14"/>
  <c r="F18" i="14"/>
  <c r="D18" i="14"/>
  <c r="H6" i="14"/>
  <c r="B21" i="13"/>
  <c r="B15" i="13"/>
  <c r="B12" i="13"/>
  <c r="C15" i="13"/>
  <c r="D15" i="13"/>
  <c r="E15" i="13"/>
  <c r="F15" i="13"/>
  <c r="G15" i="13"/>
  <c r="H15" i="13"/>
  <c r="I15" i="13"/>
  <c r="J15" i="13"/>
  <c r="K15" i="13"/>
  <c r="L15" i="13"/>
  <c r="M15" i="13"/>
  <c r="M21" i="13"/>
  <c r="L21" i="13"/>
  <c r="K21" i="13"/>
  <c r="J21" i="13"/>
  <c r="I21" i="13"/>
  <c r="H21" i="13"/>
  <c r="G21" i="13"/>
  <c r="F21" i="13"/>
  <c r="E21" i="13"/>
  <c r="D21" i="13"/>
  <c r="C21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M12" i="13"/>
  <c r="M18" i="13" s="1"/>
  <c r="L12" i="13"/>
  <c r="K12" i="13"/>
  <c r="J12" i="13"/>
  <c r="I12" i="13"/>
  <c r="H12" i="13"/>
  <c r="G12" i="13"/>
  <c r="F12" i="13"/>
  <c r="E12" i="13"/>
  <c r="D12" i="13"/>
  <c r="C12" i="13"/>
  <c r="C18" i="13" s="1"/>
  <c r="H7" i="13"/>
  <c r="E6" i="13"/>
  <c r="B6" i="13"/>
  <c r="H5" i="13"/>
  <c r="H4" i="13"/>
  <c r="H4" i="12"/>
  <c r="B6" i="12"/>
  <c r="M21" i="12"/>
  <c r="L21" i="12"/>
  <c r="K21" i="12"/>
  <c r="J21" i="12"/>
  <c r="I21" i="12"/>
  <c r="H21" i="12"/>
  <c r="G21" i="12"/>
  <c r="F21" i="12"/>
  <c r="E21" i="12"/>
  <c r="D21" i="12"/>
  <c r="C21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5" i="12"/>
  <c r="L15" i="12"/>
  <c r="K15" i="12"/>
  <c r="J15" i="12"/>
  <c r="I15" i="12"/>
  <c r="H15" i="12"/>
  <c r="H18" i="12" s="1"/>
  <c r="G15" i="12"/>
  <c r="F15" i="12"/>
  <c r="E15" i="12"/>
  <c r="D15" i="12"/>
  <c r="C15" i="12"/>
  <c r="M12" i="12"/>
  <c r="M18" i="12"/>
  <c r="L12" i="12"/>
  <c r="L18" i="12"/>
  <c r="K12" i="12"/>
  <c r="J12" i="12"/>
  <c r="I12" i="12"/>
  <c r="H12" i="12"/>
  <c r="G12" i="12"/>
  <c r="G18" i="12" s="1"/>
  <c r="F12" i="12"/>
  <c r="F18" i="12" s="1"/>
  <c r="E12" i="12"/>
  <c r="E18" i="12" s="1"/>
  <c r="D12" i="12"/>
  <c r="D18" i="12" s="1"/>
  <c r="C12" i="12"/>
  <c r="B18" i="12"/>
  <c r="H7" i="12"/>
  <c r="E6" i="12"/>
  <c r="H5" i="12"/>
  <c r="C21" i="10"/>
  <c r="M21" i="11"/>
  <c r="L21" i="11"/>
  <c r="K21" i="11"/>
  <c r="J21" i="11"/>
  <c r="I21" i="11"/>
  <c r="H21" i="11"/>
  <c r="G21" i="11"/>
  <c r="F21" i="11"/>
  <c r="E21" i="11"/>
  <c r="D21" i="11"/>
  <c r="C21" i="11"/>
  <c r="B21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M12" i="11"/>
  <c r="M18" i="11" s="1"/>
  <c r="L12" i="11"/>
  <c r="L18" i="11"/>
  <c r="K12" i="11"/>
  <c r="K18" i="11" s="1"/>
  <c r="J12" i="11"/>
  <c r="I12" i="11"/>
  <c r="H12" i="11"/>
  <c r="G12" i="11"/>
  <c r="G18" i="11" s="1"/>
  <c r="F12" i="11"/>
  <c r="E12" i="11"/>
  <c r="D12" i="11"/>
  <c r="C12" i="11"/>
  <c r="B12" i="11"/>
  <c r="B18" i="11" s="1"/>
  <c r="H7" i="11"/>
  <c r="E6" i="11"/>
  <c r="B6" i="11"/>
  <c r="H5" i="11"/>
  <c r="H4" i="11"/>
  <c r="B21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J18" i="10"/>
  <c r="D15" i="10"/>
  <c r="C15" i="10"/>
  <c r="C18" i="10" s="1"/>
  <c r="B15" i="10"/>
  <c r="M18" i="10"/>
  <c r="L18" i="10"/>
  <c r="K18" i="10"/>
  <c r="I18" i="10"/>
  <c r="H18" i="10"/>
  <c r="G12" i="10"/>
  <c r="G18" i="10" s="1"/>
  <c r="F18" i="10"/>
  <c r="E18" i="10"/>
  <c r="D18" i="10"/>
  <c r="C12" i="10"/>
  <c r="B12" i="10"/>
  <c r="H7" i="10"/>
  <c r="E6" i="10"/>
  <c r="B6" i="10"/>
  <c r="H6" i="10" s="1"/>
  <c r="H5" i="10"/>
  <c r="H4" i="10"/>
  <c r="M21" i="9"/>
  <c r="L21" i="9"/>
  <c r="K21" i="9"/>
  <c r="J21" i="9"/>
  <c r="I21" i="9"/>
  <c r="H21" i="9"/>
  <c r="G21" i="9"/>
  <c r="F21" i="9"/>
  <c r="E21" i="9"/>
  <c r="D21" i="9"/>
  <c r="C21" i="9"/>
  <c r="B21" i="9"/>
  <c r="M19" i="9"/>
  <c r="L19" i="9"/>
  <c r="K19" i="9"/>
  <c r="J19" i="9"/>
  <c r="I19" i="9"/>
  <c r="H19" i="9"/>
  <c r="G19" i="9"/>
  <c r="F19" i="9"/>
  <c r="E19" i="9"/>
  <c r="D19" i="9"/>
  <c r="C19" i="9"/>
  <c r="B19" i="9"/>
  <c r="M17" i="9"/>
  <c r="L17" i="9"/>
  <c r="K17" i="9"/>
  <c r="J17" i="9"/>
  <c r="I17" i="9"/>
  <c r="H17" i="9"/>
  <c r="G17" i="9"/>
  <c r="F17" i="9"/>
  <c r="E17" i="9"/>
  <c r="D17" i="9"/>
  <c r="C17" i="9"/>
  <c r="B17" i="9"/>
  <c r="M15" i="9"/>
  <c r="L15" i="9"/>
  <c r="K15" i="9"/>
  <c r="J15" i="9"/>
  <c r="I15" i="9"/>
  <c r="H15" i="9"/>
  <c r="G15" i="9"/>
  <c r="F15" i="9"/>
  <c r="E15" i="9"/>
  <c r="D15" i="9"/>
  <c r="C15" i="9"/>
  <c r="B15" i="9"/>
  <c r="M12" i="9"/>
  <c r="M18" i="9" s="1"/>
  <c r="L12" i="9"/>
  <c r="L18" i="9" s="1"/>
  <c r="K12" i="9"/>
  <c r="K18" i="9"/>
  <c r="J12" i="9"/>
  <c r="J18" i="9"/>
  <c r="I12" i="9"/>
  <c r="H12" i="9"/>
  <c r="G12" i="9"/>
  <c r="F12" i="9"/>
  <c r="E12" i="9"/>
  <c r="D12" i="9"/>
  <c r="C12" i="9"/>
  <c r="B12" i="9"/>
  <c r="B18" i="9"/>
  <c r="H7" i="9"/>
  <c r="E6" i="9"/>
  <c r="H6" i="9" s="1"/>
  <c r="B6" i="9"/>
  <c r="H5" i="9"/>
  <c r="H4" i="9"/>
  <c r="M21" i="6"/>
  <c r="L21" i="6"/>
  <c r="K21" i="6"/>
  <c r="J21" i="6"/>
  <c r="I21" i="6"/>
  <c r="H21" i="6"/>
  <c r="G21" i="6"/>
  <c r="F21" i="6"/>
  <c r="E21" i="6"/>
  <c r="D21" i="6"/>
  <c r="C21" i="6"/>
  <c r="B21" i="6"/>
  <c r="M19" i="6"/>
  <c r="L19" i="6"/>
  <c r="K19" i="6"/>
  <c r="J19" i="6"/>
  <c r="I19" i="6"/>
  <c r="H19" i="6"/>
  <c r="G19" i="6"/>
  <c r="F19" i="6"/>
  <c r="E19" i="6"/>
  <c r="D19" i="6"/>
  <c r="C19" i="6"/>
  <c r="B19" i="6"/>
  <c r="M17" i="6"/>
  <c r="L17" i="6"/>
  <c r="K17" i="6"/>
  <c r="J17" i="6"/>
  <c r="I17" i="6"/>
  <c r="H17" i="6"/>
  <c r="G17" i="6"/>
  <c r="F17" i="6"/>
  <c r="E17" i="6"/>
  <c r="D17" i="6"/>
  <c r="C17" i="6"/>
  <c r="B17" i="6"/>
  <c r="M15" i="6"/>
  <c r="L15" i="6"/>
  <c r="K15" i="6"/>
  <c r="J15" i="6"/>
  <c r="I15" i="6"/>
  <c r="H15" i="6"/>
  <c r="G15" i="6"/>
  <c r="G18" i="6" s="1"/>
  <c r="F15" i="6"/>
  <c r="E15" i="6"/>
  <c r="D15" i="6"/>
  <c r="C15" i="6"/>
  <c r="B15" i="6"/>
  <c r="M12" i="6"/>
  <c r="M18" i="6" s="1"/>
  <c r="L12" i="6"/>
  <c r="K12" i="6"/>
  <c r="J12" i="6"/>
  <c r="I12" i="6"/>
  <c r="H12" i="6"/>
  <c r="H18" i="6" s="1"/>
  <c r="G12" i="6"/>
  <c r="F12" i="6"/>
  <c r="F18" i="6" s="1"/>
  <c r="E12" i="6"/>
  <c r="D12" i="6"/>
  <c r="C12" i="6"/>
  <c r="B12" i="6"/>
  <c r="H7" i="6"/>
  <c r="E6" i="6"/>
  <c r="B6" i="6"/>
  <c r="H6" i="6" s="1"/>
  <c r="H5" i="6"/>
  <c r="H4" i="6"/>
  <c r="M21" i="5"/>
  <c r="L21" i="5"/>
  <c r="K21" i="5"/>
  <c r="J21" i="5"/>
  <c r="I21" i="5"/>
  <c r="H21" i="5"/>
  <c r="G21" i="5"/>
  <c r="F21" i="5"/>
  <c r="E21" i="5"/>
  <c r="D21" i="5"/>
  <c r="C21" i="5"/>
  <c r="B21" i="5"/>
  <c r="M19" i="5"/>
  <c r="L19" i="5"/>
  <c r="K19" i="5"/>
  <c r="J19" i="5"/>
  <c r="I19" i="5"/>
  <c r="H19" i="5"/>
  <c r="G19" i="5"/>
  <c r="F19" i="5"/>
  <c r="E19" i="5"/>
  <c r="D19" i="5"/>
  <c r="C19" i="5"/>
  <c r="B19" i="5"/>
  <c r="M17" i="5"/>
  <c r="L17" i="5"/>
  <c r="K17" i="5"/>
  <c r="J17" i="5"/>
  <c r="I17" i="5"/>
  <c r="H17" i="5"/>
  <c r="G17" i="5"/>
  <c r="F17" i="5"/>
  <c r="E17" i="5"/>
  <c r="D17" i="5"/>
  <c r="C17" i="5"/>
  <c r="B17" i="5"/>
  <c r="M15" i="5"/>
  <c r="L15" i="5"/>
  <c r="K15" i="5"/>
  <c r="J15" i="5"/>
  <c r="I15" i="5"/>
  <c r="H15" i="5"/>
  <c r="G15" i="5"/>
  <c r="F15" i="5"/>
  <c r="E15" i="5"/>
  <c r="D15" i="5"/>
  <c r="C15" i="5"/>
  <c r="B15" i="5"/>
  <c r="M12" i="5"/>
  <c r="L12" i="5"/>
  <c r="K12" i="5"/>
  <c r="K18" i="5" s="1"/>
  <c r="J12" i="5"/>
  <c r="J18" i="5" s="1"/>
  <c r="I12" i="5"/>
  <c r="I18" i="5"/>
  <c r="H12" i="5"/>
  <c r="H18" i="5" s="1"/>
  <c r="G12" i="5"/>
  <c r="F12" i="5"/>
  <c r="E12" i="5"/>
  <c r="D12" i="5"/>
  <c r="C12" i="5"/>
  <c r="B12" i="5"/>
  <c r="H7" i="5"/>
  <c r="E6" i="5"/>
  <c r="B6" i="5"/>
  <c r="H5" i="5"/>
  <c r="H4" i="5"/>
  <c r="M21" i="3"/>
  <c r="L21" i="3"/>
  <c r="K21" i="3"/>
  <c r="J21" i="3"/>
  <c r="I21" i="3"/>
  <c r="H21" i="3"/>
  <c r="G21" i="3"/>
  <c r="F21" i="3"/>
  <c r="E21" i="3"/>
  <c r="D21" i="3"/>
  <c r="C21" i="3"/>
  <c r="B21" i="3"/>
  <c r="M19" i="3"/>
  <c r="L19" i="3"/>
  <c r="K19" i="3"/>
  <c r="J19" i="3"/>
  <c r="I19" i="3"/>
  <c r="H19" i="3"/>
  <c r="G19" i="3"/>
  <c r="F19" i="3"/>
  <c r="E19" i="3"/>
  <c r="D19" i="3"/>
  <c r="C19" i="3"/>
  <c r="B19" i="3"/>
  <c r="M17" i="3"/>
  <c r="L17" i="3"/>
  <c r="K17" i="3"/>
  <c r="J17" i="3"/>
  <c r="I17" i="3"/>
  <c r="H17" i="3"/>
  <c r="G17" i="3"/>
  <c r="F17" i="3"/>
  <c r="E17" i="3"/>
  <c r="D17" i="3"/>
  <c r="C17" i="3"/>
  <c r="B17" i="3"/>
  <c r="M15" i="3"/>
  <c r="L15" i="3"/>
  <c r="K15" i="3"/>
  <c r="J15" i="3"/>
  <c r="I15" i="3"/>
  <c r="H15" i="3"/>
  <c r="G15" i="3"/>
  <c r="G18" i="3" s="1"/>
  <c r="F15" i="3"/>
  <c r="E15" i="3"/>
  <c r="D15" i="3"/>
  <c r="D18" i="3"/>
  <c r="C15" i="3"/>
  <c r="C18" i="3" s="1"/>
  <c r="B15" i="3"/>
  <c r="M12" i="3"/>
  <c r="M18" i="3" s="1"/>
  <c r="L12" i="3"/>
  <c r="K12" i="3"/>
  <c r="J12" i="3"/>
  <c r="I12" i="3"/>
  <c r="H12" i="3"/>
  <c r="G12" i="3"/>
  <c r="F12" i="3"/>
  <c r="F18" i="3"/>
  <c r="E12" i="3"/>
  <c r="E18" i="3" s="1"/>
  <c r="D12" i="3"/>
  <c r="C12" i="3"/>
  <c r="B12" i="3"/>
  <c r="H7" i="3"/>
  <c r="H6" i="3"/>
  <c r="H5" i="3"/>
  <c r="H4" i="3"/>
  <c r="M21" i="2"/>
  <c r="L21" i="2"/>
  <c r="K21" i="2"/>
  <c r="J21" i="2"/>
  <c r="I21" i="2"/>
  <c r="H21" i="2"/>
  <c r="G21" i="2"/>
  <c r="F21" i="2"/>
  <c r="E21" i="2"/>
  <c r="D21" i="2"/>
  <c r="C21" i="2"/>
  <c r="B21" i="2"/>
  <c r="M19" i="2"/>
  <c r="L19" i="2"/>
  <c r="K19" i="2"/>
  <c r="J19" i="2"/>
  <c r="I19" i="2"/>
  <c r="H19" i="2"/>
  <c r="G19" i="2"/>
  <c r="F19" i="2"/>
  <c r="E19" i="2"/>
  <c r="D19" i="2"/>
  <c r="C19" i="2"/>
  <c r="B19" i="2"/>
  <c r="M17" i="2"/>
  <c r="L17" i="2"/>
  <c r="K17" i="2"/>
  <c r="J17" i="2"/>
  <c r="I17" i="2"/>
  <c r="H17" i="2"/>
  <c r="G17" i="2"/>
  <c r="F17" i="2"/>
  <c r="E17" i="2"/>
  <c r="D17" i="2"/>
  <c r="C17" i="2"/>
  <c r="B17" i="2"/>
  <c r="M15" i="2"/>
  <c r="L15" i="2"/>
  <c r="K15" i="2"/>
  <c r="J15" i="2"/>
  <c r="I15" i="2"/>
  <c r="H15" i="2"/>
  <c r="H18" i="2" s="1"/>
  <c r="G15" i="2"/>
  <c r="F15" i="2"/>
  <c r="E15" i="2"/>
  <c r="D15" i="2"/>
  <c r="C15" i="2"/>
  <c r="B15" i="2"/>
  <c r="M12" i="2"/>
  <c r="M18" i="2"/>
  <c r="L12" i="2"/>
  <c r="K12" i="2"/>
  <c r="J12" i="2"/>
  <c r="I12" i="2"/>
  <c r="I18" i="2" s="1"/>
  <c r="H12" i="2"/>
  <c r="G12" i="2"/>
  <c r="G18" i="2" s="1"/>
  <c r="F12" i="2"/>
  <c r="E12" i="2"/>
  <c r="D12" i="2"/>
  <c r="C12" i="2"/>
  <c r="B12" i="2"/>
  <c r="B18" i="2" s="1"/>
  <c r="H7" i="2"/>
  <c r="E6" i="2"/>
  <c r="B6" i="2"/>
  <c r="H5" i="2"/>
  <c r="H4" i="2"/>
  <c r="C21" i="4"/>
  <c r="D21" i="4"/>
  <c r="E21" i="4"/>
  <c r="F21" i="4"/>
  <c r="G21" i="4"/>
  <c r="H21" i="4"/>
  <c r="I21" i="4"/>
  <c r="J21" i="4"/>
  <c r="K21" i="4"/>
  <c r="L21" i="4"/>
  <c r="M21" i="4"/>
  <c r="B21" i="4"/>
  <c r="C19" i="4"/>
  <c r="D19" i="4"/>
  <c r="E19" i="4"/>
  <c r="F19" i="4"/>
  <c r="G19" i="4"/>
  <c r="H19" i="4"/>
  <c r="I19" i="4"/>
  <c r="J19" i="4"/>
  <c r="K19" i="4"/>
  <c r="L19" i="4"/>
  <c r="M19" i="4"/>
  <c r="B19" i="4"/>
  <c r="C15" i="4"/>
  <c r="D15" i="4"/>
  <c r="E15" i="4"/>
  <c r="F15" i="4"/>
  <c r="G15" i="4"/>
  <c r="H15" i="4"/>
  <c r="I15" i="4"/>
  <c r="J15" i="4"/>
  <c r="K15" i="4"/>
  <c r="L15" i="4"/>
  <c r="M15" i="4"/>
  <c r="B15" i="4"/>
  <c r="C12" i="4"/>
  <c r="D12" i="4"/>
  <c r="D18" i="4"/>
  <c r="E12" i="4"/>
  <c r="E18" i="4"/>
  <c r="F12" i="4"/>
  <c r="G12" i="4"/>
  <c r="H12" i="4"/>
  <c r="I12" i="4"/>
  <c r="J12" i="4"/>
  <c r="J18" i="4" s="1"/>
  <c r="K12" i="4"/>
  <c r="K18" i="4" s="1"/>
  <c r="L12" i="4"/>
  <c r="L18" i="4" s="1"/>
  <c r="M12" i="4"/>
  <c r="M18" i="4" s="1"/>
  <c r="B12" i="4"/>
  <c r="B18" i="4"/>
  <c r="C17" i="4"/>
  <c r="D17" i="4"/>
  <c r="E17" i="4"/>
  <c r="F17" i="4"/>
  <c r="G17" i="4"/>
  <c r="H17" i="4"/>
  <c r="I17" i="4"/>
  <c r="J17" i="4"/>
  <c r="K17" i="4"/>
  <c r="L17" i="4"/>
  <c r="M17" i="4"/>
  <c r="B17" i="4"/>
  <c r="H7" i="4"/>
  <c r="E6" i="4"/>
  <c r="B6" i="4"/>
  <c r="H5" i="4"/>
  <c r="H4" i="4"/>
  <c r="B18" i="13"/>
  <c r="L18" i="13"/>
  <c r="J18" i="13"/>
  <c r="D18" i="13"/>
  <c r="L18" i="5" l="1"/>
  <c r="I18" i="12"/>
  <c r="K18" i="12"/>
  <c r="C18" i="4"/>
  <c r="K18" i="3"/>
  <c r="C18" i="5"/>
  <c r="F18" i="11"/>
  <c r="D18" i="5"/>
  <c r="C18" i="9"/>
  <c r="H6" i="12"/>
  <c r="M18" i="5"/>
  <c r="B18" i="3"/>
  <c r="E18" i="5"/>
  <c r="H6" i="11"/>
  <c r="J18" i="11"/>
  <c r="H18" i="11"/>
  <c r="J18" i="2"/>
  <c r="B18" i="6"/>
  <c r="B18" i="5"/>
  <c r="G18" i="13"/>
  <c r="I18" i="4"/>
  <c r="H18" i="9"/>
  <c r="E18" i="9"/>
  <c r="H18" i="4"/>
  <c r="D18" i="6"/>
  <c r="I18" i="9"/>
  <c r="F18" i="9"/>
  <c r="B18" i="10"/>
  <c r="G18" i="9"/>
  <c r="G18" i="4"/>
  <c r="H6" i="4"/>
  <c r="F18" i="4"/>
  <c r="J18" i="12"/>
  <c r="I18" i="13"/>
  <c r="I18" i="11"/>
  <c r="F18" i="5"/>
  <c r="H18" i="3"/>
  <c r="G18" i="5"/>
  <c r="L18" i="6"/>
  <c r="J18" i="6"/>
  <c r="D18" i="11"/>
  <c r="C18" i="12"/>
  <c r="K18" i="6"/>
  <c r="E18" i="11"/>
  <c r="K18" i="13"/>
  <c r="L18" i="2"/>
  <c r="D18" i="9"/>
  <c r="C18" i="2"/>
  <c r="E18" i="2"/>
  <c r="I18" i="3"/>
  <c r="E18" i="6"/>
  <c r="K18" i="2"/>
  <c r="H6" i="5"/>
  <c r="I18" i="6"/>
  <c r="D18" i="2"/>
  <c r="H6" i="2"/>
  <c r="F18" i="2"/>
  <c r="L18" i="3"/>
  <c r="J18" i="3"/>
  <c r="C18" i="6"/>
  <c r="C18" i="11"/>
  <c r="F18" i="13"/>
  <c r="H6" i="13"/>
  <c r="H18" i="13"/>
  <c r="E18" i="13"/>
</calcChain>
</file>

<file path=xl/sharedStrings.xml><?xml version="1.0" encoding="utf-8"?>
<sst xmlns="http://schemas.openxmlformats.org/spreadsheetml/2006/main" count="468" uniqueCount="39">
  <si>
    <t>合計</t>
    <rPh sb="0" eb="2">
      <t>ゴウケイ</t>
    </rPh>
    <phoneticPr fontId="2"/>
  </si>
  <si>
    <t>世帯数</t>
    <rPh sb="0" eb="3">
      <t>セタイスウ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</si>
  <si>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</si>
  <si>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</si>
  <si>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</si>
  <si>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</si>
  <si>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</si>
  <si>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</si>
  <si>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</si>
  <si>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</si>
  <si>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</si>
  <si>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</si>
  <si>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</si>
  <si>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</si>
  <si>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現在</t>
    <rPh sb="0" eb="2">
      <t>ゲンザイ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</si>
  <si>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</si>
  <si>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</si>
  <si>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</si>
  <si>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</si>
  <si>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</si>
  <si>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※日本人人口の世帯数には、日本人と外国人の混合世帯数を含みます</t>
    <rPh sb="1" eb="4">
      <t>ニホンジン</t>
    </rPh>
    <rPh sb="4" eb="6">
      <t>ジンコウ</t>
    </rPh>
    <rPh sb="7" eb="10">
      <t>セタイスウ</t>
    </rPh>
    <rPh sb="13" eb="16">
      <t>ニホンジン</t>
    </rPh>
    <rPh sb="17" eb="19">
      <t>ガイコク</t>
    </rPh>
    <rPh sb="19" eb="20">
      <t>ジン</t>
    </rPh>
    <rPh sb="21" eb="23">
      <t>コンゴウ</t>
    </rPh>
    <rPh sb="23" eb="25">
      <t>セタイ</t>
    </rPh>
    <rPh sb="25" eb="26">
      <t>スウ</t>
    </rPh>
    <rPh sb="27" eb="28">
      <t>フク</t>
    </rPh>
    <phoneticPr fontId="2"/>
  </si>
  <si>
    <t>あま市の住民基本台帳人口と世帯</t>
    <rPh sb="2" eb="3">
      <t>シ</t>
    </rPh>
    <rPh sb="4" eb="6">
      <t>ジュウミン</t>
    </rPh>
    <rPh sb="6" eb="8">
      <t>キホン</t>
    </rPh>
    <rPh sb="8" eb="10">
      <t>ダイチョウ</t>
    </rPh>
    <rPh sb="10" eb="12">
      <t>ジンコウ</t>
    </rPh>
    <rPh sb="13" eb="15">
      <t>セタイ</t>
    </rPh>
    <phoneticPr fontId="2"/>
  </si>
  <si>
    <t xml:space="preserve"> </t>
    <phoneticPr fontId="2"/>
  </si>
  <si>
    <t>平成31年度あま市の人口推移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</si>
  <si>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　（外国人再掲）</t>
    <rPh sb="2" eb="4">
      <t>ガイコク</t>
    </rPh>
    <rPh sb="4" eb="5">
      <t>ジン</t>
    </rPh>
    <rPh sb="5" eb="7">
      <t>サイケイ</t>
    </rPh>
    <phoneticPr fontId="2"/>
  </si>
  <si>
    <t>　（日本人再掲）</t>
    <rPh sb="2" eb="4">
      <t>ニホン</t>
    </rPh>
    <rPh sb="4" eb="5">
      <t>ジン</t>
    </rPh>
    <rPh sb="5" eb="7">
      <t>サイケイ</t>
    </rPh>
    <phoneticPr fontId="2"/>
  </si>
  <si>
    <t>平成30年度あま市の人口推移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</si>
  <si>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 xml:space="preserve"> </t>
    <phoneticPr fontId="2"/>
  </si>
  <si>
    <t>平成29年度あま市の人口推移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</si>
  <si>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 xml:space="preserve"> </t>
    <phoneticPr fontId="2"/>
  </si>
  <si>
    <t>平成２８年度あま市の人口推移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</si>
  <si>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平成２７年度あま市の人口推移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</si>
  <si>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令和3年度あま市の人口推移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</si>
  <si>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令和２年度あま市の人口推移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</si>
  <si>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令和4年度あま市の人口推移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</si>
  <si>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令和5年度あま市の人口推移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</si>
  <si>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令和6年度あま市の人口推移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</si>
  <si>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令和7年度あま市の人口推移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</si>
  <si>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令和８年度あま市の人口推移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</si>
</sst>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(&quot;#,##0&quot;)&quot;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9" fillId="0" borderId="0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177" fontId="10" fillId="0" borderId="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176" fontId="12" fillId="0" borderId="5" xfId="1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177" fontId="10" fillId="0" borderId="4" xfId="2" applyNumberFormat="1" applyFont="1" applyBorder="1" applyAlignment="1">
      <alignment horizontal="right" vertical="center"/>
    </xf>
    <xf numFmtId="177" fontId="10" fillId="0" borderId="3" xfId="2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indent="3"/>
    </xf>
    <xf numFmtId="58" fontId="8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7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7" fillId="0" borderId="1" xfId="2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EEB2-B8F6-4936-A6C9-B923D54CC97E}">
  <sheetPr>
    <pageSetUpPr fitToPage="1"/>
  </sheetPr>
  <dimension ref="A1:P23"/>
  <sheetViews>
    <sheetView showZeros="0" tabSelected="1" zoomScaleNormal="100" workbookViewId="0">
      <selection activeCell="G15" sqref="G15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46174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41680</v>
      </c>
      <c r="C4" s="39"/>
      <c r="D4" s="40"/>
      <c r="E4" s="38">
        <v>2061</v>
      </c>
      <c r="F4" s="39"/>
      <c r="G4" s="40"/>
      <c r="H4" s="41">
        <f>SUM(B4:G4)</f>
        <v>43741</v>
      </c>
      <c r="I4" s="41"/>
      <c r="J4" s="41"/>
    </row>
    <row r="5" spans="1:16" ht="30" customHeight="1" x14ac:dyDescent="0.2">
      <c r="A5" s="5" t="s">
        <v>16</v>
      </c>
      <c r="B5" s="38">
        <v>42428</v>
      </c>
      <c r="C5" s="39"/>
      <c r="D5" s="40"/>
      <c r="E5" s="38">
        <v>1557</v>
      </c>
      <c r="F5" s="39"/>
      <c r="G5" s="40"/>
      <c r="H5" s="41">
        <f>SUM(B5:G5)</f>
        <v>43985</v>
      </c>
      <c r="I5" s="41"/>
      <c r="J5" s="41"/>
    </row>
    <row r="6" spans="1:16" ht="30" customHeight="1" x14ac:dyDescent="0.2">
      <c r="A6" s="5" t="s">
        <v>17</v>
      </c>
      <c r="B6" s="38">
        <f>B4+B5</f>
        <v>84108</v>
      </c>
      <c r="C6" s="39"/>
      <c r="D6" s="40"/>
      <c r="E6" s="38">
        <f>E4+E5</f>
        <v>3618</v>
      </c>
      <c r="F6" s="39"/>
      <c r="G6" s="40"/>
      <c r="H6" s="41">
        <f>SUM(B6:G6)</f>
        <v>87726</v>
      </c>
      <c r="I6" s="41"/>
      <c r="J6" s="41"/>
    </row>
    <row r="7" spans="1:16" ht="30" customHeight="1" x14ac:dyDescent="0.2">
      <c r="A7" s="29" t="s">
        <v>1</v>
      </c>
      <c r="B7" s="38">
        <v>37758</v>
      </c>
      <c r="C7" s="39"/>
      <c r="D7" s="40"/>
      <c r="E7" s="38">
        <v>2209</v>
      </c>
      <c r="F7" s="39"/>
      <c r="G7" s="40"/>
      <c r="H7" s="41">
        <f>SUM(B7:G7)</f>
        <v>39967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43691</v>
      </c>
      <c r="C11" s="18">
        <v>43725</v>
      </c>
      <c r="D11" s="18">
        <v>43741</v>
      </c>
      <c r="E11" s="18"/>
      <c r="F11" s="18"/>
      <c r="G11" s="18"/>
      <c r="H11" s="18"/>
      <c r="I11" s="18"/>
      <c r="J11" s="18"/>
      <c r="K11" s="18"/>
      <c r="L11" s="18"/>
      <c r="M11" s="18"/>
    </row>
    <row r="12" spans="1:16" ht="20.25" customHeight="1" x14ac:dyDescent="0.2">
      <c r="A12" s="15" t="s">
        <v>25</v>
      </c>
      <c r="B12" s="16">
        <f t="shared" ref="B12:M12" si="0">B11-B13</f>
        <v>41688</v>
      </c>
      <c r="C12" s="16">
        <f t="shared" si="0"/>
        <v>41685</v>
      </c>
      <c r="D12" s="16">
        <f t="shared" si="0"/>
        <v>41680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</row>
    <row r="13" spans="1:16" ht="20.25" customHeight="1" x14ac:dyDescent="0.2">
      <c r="A13" s="13" t="s">
        <v>24</v>
      </c>
      <c r="B13" s="14">
        <v>2003</v>
      </c>
      <c r="C13" s="14">
        <v>2040</v>
      </c>
      <c r="D13" s="14">
        <v>2061</v>
      </c>
      <c r="E13" s="14"/>
      <c r="F13" s="14"/>
      <c r="G13" s="14"/>
      <c r="H13" s="14"/>
      <c r="I13" s="14"/>
      <c r="J13" s="14"/>
      <c r="K13" s="14"/>
      <c r="L13" s="14"/>
      <c r="M13" s="14"/>
    </row>
    <row r="14" spans="1:16" ht="20.25" customHeight="1" x14ac:dyDescent="0.2">
      <c r="A14" s="17" t="s">
        <v>16</v>
      </c>
      <c r="B14" s="18">
        <v>43977</v>
      </c>
      <c r="C14" s="18">
        <v>43963</v>
      </c>
      <c r="D14" s="18">
        <v>43985</v>
      </c>
      <c r="E14" s="18"/>
      <c r="F14" s="18"/>
      <c r="G14" s="18"/>
      <c r="H14" s="18"/>
      <c r="I14" s="18"/>
      <c r="J14" s="18"/>
      <c r="K14" s="18"/>
      <c r="L14" s="18"/>
      <c r="M14" s="18"/>
    </row>
    <row r="15" spans="1:16" ht="20.25" customHeight="1" x14ac:dyDescent="0.2">
      <c r="A15" s="15" t="s">
        <v>25</v>
      </c>
      <c r="B15" s="16">
        <f t="shared" ref="B15:M15" si="1">B14-B16</f>
        <v>42449</v>
      </c>
      <c r="C15" s="16">
        <f t="shared" si="1"/>
        <v>42434</v>
      </c>
      <c r="D15" s="16">
        <f t="shared" si="1"/>
        <v>42428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</row>
    <row r="16" spans="1:16" ht="20.25" customHeight="1" x14ac:dyDescent="0.2">
      <c r="A16" s="13" t="s">
        <v>24</v>
      </c>
      <c r="B16" s="14">
        <v>1528</v>
      </c>
      <c r="C16" s="14">
        <v>1529</v>
      </c>
      <c r="D16" s="14">
        <v>1557</v>
      </c>
      <c r="E16" s="14"/>
      <c r="F16" s="14"/>
      <c r="G16" s="14"/>
      <c r="H16" s="14"/>
      <c r="I16" s="14"/>
      <c r="J16" s="14"/>
      <c r="K16" s="14"/>
      <c r="L16" s="14"/>
      <c r="M16" s="14"/>
    </row>
    <row r="17" spans="1:16" ht="20.25" customHeight="1" x14ac:dyDescent="0.2">
      <c r="A17" s="17" t="s">
        <v>17</v>
      </c>
      <c r="B17" s="18">
        <f>B11+B14</f>
        <v>87668</v>
      </c>
      <c r="C17" s="18">
        <f t="shared" ref="C17:M19" si="2">C11+C14</f>
        <v>87688</v>
      </c>
      <c r="D17" s="18">
        <f t="shared" si="2"/>
        <v>87726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</row>
    <row r="18" spans="1:16" ht="20.25" customHeight="1" x14ac:dyDescent="0.2">
      <c r="A18" s="15" t="s">
        <v>25</v>
      </c>
      <c r="B18" s="16">
        <f>B12+B15</f>
        <v>84137</v>
      </c>
      <c r="C18" s="16">
        <f t="shared" si="2"/>
        <v>84119</v>
      </c>
      <c r="D18" s="16">
        <f t="shared" si="2"/>
        <v>84108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</row>
    <row r="19" spans="1:16" ht="20.25" customHeight="1" x14ac:dyDescent="0.2">
      <c r="A19" s="13" t="s">
        <v>24</v>
      </c>
      <c r="B19" s="14">
        <f>B13+B16</f>
        <v>3531</v>
      </c>
      <c r="C19" s="14">
        <f t="shared" si="2"/>
        <v>3569</v>
      </c>
      <c r="D19" s="14">
        <f t="shared" si="2"/>
        <v>3618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</row>
    <row r="20" spans="1:16" ht="20.25" customHeight="1" x14ac:dyDescent="0.2">
      <c r="A20" s="20" t="s">
        <v>1</v>
      </c>
      <c r="B20" s="18">
        <v>39835</v>
      </c>
      <c r="C20" s="18">
        <v>39898</v>
      </c>
      <c r="D20" s="18">
        <v>39967</v>
      </c>
      <c r="E20" s="19"/>
      <c r="F20" s="19"/>
      <c r="G20" s="19"/>
      <c r="H20" s="19"/>
      <c r="I20" s="19"/>
      <c r="J20" s="19"/>
      <c r="K20" s="19"/>
      <c r="L20" s="19"/>
      <c r="M20" s="19"/>
    </row>
    <row r="21" spans="1:16" ht="20.25" customHeight="1" x14ac:dyDescent="0.2">
      <c r="A21" s="15" t="s">
        <v>25</v>
      </c>
      <c r="B21" s="16">
        <f t="shared" ref="B21:M21" si="3">B20-B22</f>
        <v>37688</v>
      </c>
      <c r="C21" s="16">
        <f t="shared" si="3"/>
        <v>37734</v>
      </c>
      <c r="D21" s="16">
        <f t="shared" si="3"/>
        <v>37758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>K20-K22</f>
        <v>0</v>
      </c>
      <c r="L21" s="16">
        <f t="shared" si="3"/>
        <v>0</v>
      </c>
      <c r="M21" s="16">
        <f t="shared" si="3"/>
        <v>0</v>
      </c>
    </row>
    <row r="22" spans="1:16" ht="20.25" customHeight="1" x14ac:dyDescent="0.2">
      <c r="A22" s="13" t="s">
        <v>24</v>
      </c>
      <c r="B22" s="14">
        <v>2147</v>
      </c>
      <c r="C22" s="14">
        <v>2164</v>
      </c>
      <c r="D22" s="14">
        <v>2209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3"/>
  <sheetViews>
    <sheetView workbookViewId="0">
      <selection activeCell="C15" sqref="C15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43160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43276</v>
      </c>
      <c r="C4" s="39"/>
      <c r="D4" s="40"/>
      <c r="E4" s="38">
        <v>1104</v>
      </c>
      <c r="F4" s="39"/>
      <c r="G4" s="40"/>
      <c r="H4" s="41">
        <f>SUM(B4:G4)</f>
        <v>44380</v>
      </c>
      <c r="I4" s="41"/>
      <c r="J4" s="41"/>
    </row>
    <row r="5" spans="1:16" ht="30" customHeight="1" x14ac:dyDescent="0.2">
      <c r="A5" s="5" t="s">
        <v>16</v>
      </c>
      <c r="B5" s="38">
        <v>43468</v>
      </c>
      <c r="C5" s="39"/>
      <c r="D5" s="40"/>
      <c r="E5" s="38">
        <v>988</v>
      </c>
      <c r="F5" s="39"/>
      <c r="G5" s="40"/>
      <c r="H5" s="41">
        <f>SUM(B5:G5)</f>
        <v>44456</v>
      </c>
      <c r="I5" s="41"/>
      <c r="J5" s="41"/>
    </row>
    <row r="6" spans="1:16" ht="30" customHeight="1" x14ac:dyDescent="0.2">
      <c r="A6" s="5" t="s">
        <v>17</v>
      </c>
      <c r="B6" s="38">
        <v>86744</v>
      </c>
      <c r="C6" s="39"/>
      <c r="D6" s="40"/>
      <c r="E6" s="38">
        <v>2092</v>
      </c>
      <c r="F6" s="39"/>
      <c r="G6" s="40"/>
      <c r="H6" s="41">
        <f>SUM(B6:G6)</f>
        <v>88836</v>
      </c>
      <c r="I6" s="41"/>
      <c r="J6" s="41"/>
    </row>
    <row r="7" spans="1:16" ht="30" customHeight="1" x14ac:dyDescent="0.2">
      <c r="A7" s="6" t="s">
        <v>1</v>
      </c>
      <c r="B7" s="38">
        <v>35194</v>
      </c>
      <c r="C7" s="39"/>
      <c r="D7" s="40"/>
      <c r="E7" s="38">
        <v>1103</v>
      </c>
      <c r="F7" s="39"/>
      <c r="G7" s="40"/>
      <c r="H7" s="41">
        <f>SUM(B7:G7)</f>
        <v>36297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44155</v>
      </c>
      <c r="C11" s="18">
        <v>44190</v>
      </c>
      <c r="D11" s="18">
        <v>44205</v>
      </c>
      <c r="E11" s="19">
        <v>44219</v>
      </c>
      <c r="F11" s="19">
        <v>44227</v>
      </c>
      <c r="G11" s="19">
        <v>44254</v>
      </c>
      <c r="H11" s="19">
        <v>44307</v>
      </c>
      <c r="I11" s="19">
        <v>44358</v>
      </c>
      <c r="J11" s="19">
        <v>44351</v>
      </c>
      <c r="K11" s="19">
        <v>44410</v>
      </c>
      <c r="L11" s="19">
        <v>44413</v>
      </c>
      <c r="M11" s="19">
        <v>44380</v>
      </c>
    </row>
    <row r="12" spans="1:16" ht="20.25" customHeight="1" x14ac:dyDescent="0.2">
      <c r="A12" s="15" t="s">
        <v>25</v>
      </c>
      <c r="B12" s="16">
        <f>B11-B13</f>
        <v>43162</v>
      </c>
      <c r="C12" s="16">
        <f t="shared" ref="C12:M12" si="0">C11-C13</f>
        <v>43187</v>
      </c>
      <c r="D12" s="16">
        <f t="shared" si="0"/>
        <v>43203</v>
      </c>
      <c r="E12" s="16">
        <f t="shared" si="0"/>
        <v>43226</v>
      </c>
      <c r="F12" s="16">
        <f t="shared" si="0"/>
        <v>43215</v>
      </c>
      <c r="G12" s="16">
        <f t="shared" si="0"/>
        <v>43234</v>
      </c>
      <c r="H12" s="16">
        <f t="shared" si="0"/>
        <v>43269</v>
      </c>
      <c r="I12" s="16">
        <f t="shared" si="0"/>
        <v>43286</v>
      </c>
      <c r="J12" s="16">
        <f t="shared" si="0"/>
        <v>43281</v>
      </c>
      <c r="K12" s="16">
        <f t="shared" si="0"/>
        <v>43309</v>
      </c>
      <c r="L12" s="16">
        <f t="shared" si="0"/>
        <v>43309</v>
      </c>
      <c r="M12" s="16">
        <f t="shared" si="0"/>
        <v>43276</v>
      </c>
    </row>
    <row r="13" spans="1:16" ht="20.25" customHeight="1" x14ac:dyDescent="0.2">
      <c r="A13" s="13" t="s">
        <v>24</v>
      </c>
      <c r="B13" s="14">
        <v>993</v>
      </c>
      <c r="C13" s="14">
        <v>1003</v>
      </c>
      <c r="D13" s="14">
        <v>1002</v>
      </c>
      <c r="E13" s="14">
        <v>993</v>
      </c>
      <c r="F13" s="14">
        <v>1012</v>
      </c>
      <c r="G13" s="14">
        <v>1020</v>
      </c>
      <c r="H13" s="14">
        <v>1038</v>
      </c>
      <c r="I13" s="14">
        <v>1072</v>
      </c>
      <c r="J13" s="14">
        <v>1070</v>
      </c>
      <c r="K13" s="14">
        <v>1101</v>
      </c>
      <c r="L13" s="14">
        <v>1104</v>
      </c>
      <c r="M13" s="14">
        <v>1104</v>
      </c>
    </row>
    <row r="14" spans="1:16" ht="20.25" customHeight="1" x14ac:dyDescent="0.2">
      <c r="A14" s="17" t="s">
        <v>16</v>
      </c>
      <c r="B14" s="18">
        <v>44355</v>
      </c>
      <c r="C14" s="18">
        <v>44370</v>
      </c>
      <c r="D14" s="18">
        <v>44374</v>
      </c>
      <c r="E14" s="19">
        <v>44389</v>
      </c>
      <c r="F14" s="19">
        <v>44412</v>
      </c>
      <c r="G14" s="19">
        <v>44431</v>
      </c>
      <c r="H14" s="19">
        <v>44454</v>
      </c>
      <c r="I14" s="19">
        <v>44487</v>
      </c>
      <c r="J14" s="19">
        <v>44484</v>
      </c>
      <c r="K14" s="19">
        <v>44455</v>
      </c>
      <c r="L14" s="19">
        <v>44475</v>
      </c>
      <c r="M14" s="19">
        <v>44456</v>
      </c>
    </row>
    <row r="15" spans="1:16" ht="20.25" customHeight="1" x14ac:dyDescent="0.2">
      <c r="A15" s="15" t="s">
        <v>25</v>
      </c>
      <c r="B15" s="16">
        <f>B14-B16</f>
        <v>43403</v>
      </c>
      <c r="C15" s="16">
        <f t="shared" ref="C15:M15" si="1">C14-C16</f>
        <v>43415</v>
      </c>
      <c r="D15" s="16">
        <f t="shared" si="1"/>
        <v>43410</v>
      </c>
      <c r="E15" s="16">
        <f t="shared" si="1"/>
        <v>43421</v>
      </c>
      <c r="F15" s="16">
        <f t="shared" si="1"/>
        <v>43437</v>
      </c>
      <c r="G15" s="16">
        <f t="shared" si="1"/>
        <v>43452</v>
      </c>
      <c r="H15" s="16">
        <f t="shared" si="1"/>
        <v>43470</v>
      </c>
      <c r="I15" s="16">
        <f t="shared" si="1"/>
        <v>43484</v>
      </c>
      <c r="J15" s="16">
        <f t="shared" si="1"/>
        <v>43484</v>
      </c>
      <c r="K15" s="16">
        <f t="shared" si="1"/>
        <v>43464</v>
      </c>
      <c r="L15" s="16">
        <f t="shared" si="1"/>
        <v>43492</v>
      </c>
      <c r="M15" s="16">
        <f t="shared" si="1"/>
        <v>43468</v>
      </c>
    </row>
    <row r="16" spans="1:16" ht="20.25" customHeight="1" x14ac:dyDescent="0.2">
      <c r="A16" s="13" t="s">
        <v>24</v>
      </c>
      <c r="B16" s="14">
        <v>952</v>
      </c>
      <c r="C16" s="14">
        <v>955</v>
      </c>
      <c r="D16" s="14">
        <v>964</v>
      </c>
      <c r="E16" s="14">
        <v>968</v>
      </c>
      <c r="F16" s="14">
        <v>975</v>
      </c>
      <c r="G16" s="14">
        <v>979</v>
      </c>
      <c r="H16" s="14">
        <v>984</v>
      </c>
      <c r="I16" s="14">
        <v>1003</v>
      </c>
      <c r="J16" s="14">
        <v>1000</v>
      </c>
      <c r="K16" s="14">
        <v>991</v>
      </c>
      <c r="L16" s="14">
        <v>983</v>
      </c>
      <c r="M16" s="14">
        <v>988</v>
      </c>
    </row>
    <row r="17" spans="1:16" ht="20.25" customHeight="1" x14ac:dyDescent="0.2">
      <c r="A17" s="17" t="s">
        <v>17</v>
      </c>
      <c r="B17" s="18">
        <f>B11+B14</f>
        <v>88510</v>
      </c>
      <c r="C17" s="18">
        <f t="shared" ref="C17:M19" si="2">C11+C14</f>
        <v>88560</v>
      </c>
      <c r="D17" s="18">
        <f t="shared" si="2"/>
        <v>88579</v>
      </c>
      <c r="E17" s="18">
        <f t="shared" si="2"/>
        <v>88608</v>
      </c>
      <c r="F17" s="18">
        <f t="shared" si="2"/>
        <v>88639</v>
      </c>
      <c r="G17" s="18">
        <f t="shared" si="2"/>
        <v>88685</v>
      </c>
      <c r="H17" s="18">
        <f t="shared" si="2"/>
        <v>88761</v>
      </c>
      <c r="I17" s="18">
        <f t="shared" si="2"/>
        <v>88845</v>
      </c>
      <c r="J17" s="18">
        <f t="shared" si="2"/>
        <v>88835</v>
      </c>
      <c r="K17" s="18">
        <f t="shared" si="2"/>
        <v>88865</v>
      </c>
      <c r="L17" s="18">
        <f t="shared" si="2"/>
        <v>88888</v>
      </c>
      <c r="M17" s="18">
        <f t="shared" si="2"/>
        <v>88836</v>
      </c>
    </row>
    <row r="18" spans="1:16" ht="20.25" customHeight="1" x14ac:dyDescent="0.2">
      <c r="A18" s="15" t="s">
        <v>25</v>
      </c>
      <c r="B18" s="16">
        <f>B12+B15</f>
        <v>86565</v>
      </c>
      <c r="C18" s="16">
        <f t="shared" si="2"/>
        <v>86602</v>
      </c>
      <c r="D18" s="16">
        <f t="shared" si="2"/>
        <v>86613</v>
      </c>
      <c r="E18" s="16">
        <f t="shared" si="2"/>
        <v>86647</v>
      </c>
      <c r="F18" s="16">
        <f t="shared" si="2"/>
        <v>86652</v>
      </c>
      <c r="G18" s="16">
        <f t="shared" si="2"/>
        <v>86686</v>
      </c>
      <c r="H18" s="16">
        <f t="shared" si="2"/>
        <v>86739</v>
      </c>
      <c r="I18" s="16">
        <f t="shared" si="2"/>
        <v>86770</v>
      </c>
      <c r="J18" s="16">
        <f t="shared" si="2"/>
        <v>86765</v>
      </c>
      <c r="K18" s="16">
        <f t="shared" si="2"/>
        <v>86773</v>
      </c>
      <c r="L18" s="16">
        <f t="shared" si="2"/>
        <v>86801</v>
      </c>
      <c r="M18" s="16">
        <f t="shared" si="2"/>
        <v>86744</v>
      </c>
    </row>
    <row r="19" spans="1:16" ht="20.25" customHeight="1" x14ac:dyDescent="0.2">
      <c r="A19" s="13" t="s">
        <v>24</v>
      </c>
      <c r="B19" s="14">
        <f>B13+B16</f>
        <v>1945</v>
      </c>
      <c r="C19" s="14">
        <f t="shared" si="2"/>
        <v>1958</v>
      </c>
      <c r="D19" s="14">
        <f t="shared" si="2"/>
        <v>1966</v>
      </c>
      <c r="E19" s="14">
        <f t="shared" si="2"/>
        <v>1961</v>
      </c>
      <c r="F19" s="14">
        <f t="shared" si="2"/>
        <v>1987</v>
      </c>
      <c r="G19" s="14">
        <f t="shared" si="2"/>
        <v>1999</v>
      </c>
      <c r="H19" s="14">
        <f t="shared" si="2"/>
        <v>2022</v>
      </c>
      <c r="I19" s="14">
        <f t="shared" si="2"/>
        <v>2075</v>
      </c>
      <c r="J19" s="14">
        <f t="shared" si="2"/>
        <v>2070</v>
      </c>
      <c r="K19" s="14">
        <f t="shared" si="2"/>
        <v>2092</v>
      </c>
      <c r="L19" s="14">
        <f t="shared" si="2"/>
        <v>2087</v>
      </c>
      <c r="M19" s="14">
        <f t="shared" si="2"/>
        <v>2092</v>
      </c>
    </row>
    <row r="20" spans="1:16" ht="20.25" customHeight="1" x14ac:dyDescent="0.2">
      <c r="A20" s="20" t="s">
        <v>1</v>
      </c>
      <c r="B20" s="18">
        <v>35828</v>
      </c>
      <c r="C20" s="18">
        <v>35893</v>
      </c>
      <c r="D20" s="18">
        <v>35937</v>
      </c>
      <c r="E20" s="19">
        <v>35974</v>
      </c>
      <c r="F20" s="19">
        <v>36017</v>
      </c>
      <c r="G20" s="19">
        <v>36065</v>
      </c>
      <c r="H20" s="19">
        <v>36132</v>
      </c>
      <c r="I20" s="19">
        <v>36211</v>
      </c>
      <c r="J20" s="19">
        <v>36228</v>
      </c>
      <c r="K20" s="19">
        <v>36266</v>
      </c>
      <c r="L20" s="19">
        <v>36287</v>
      </c>
      <c r="M20" s="19">
        <v>36297</v>
      </c>
    </row>
    <row r="21" spans="1:16" ht="20.25" customHeight="1" x14ac:dyDescent="0.2">
      <c r="A21" s="15" t="s">
        <v>25</v>
      </c>
      <c r="B21" s="16">
        <f>B20-B22</f>
        <v>34383</v>
      </c>
      <c r="C21" s="16">
        <f t="shared" ref="C21:M21" si="3">C20-C22</f>
        <v>34441</v>
      </c>
      <c r="D21" s="16">
        <f t="shared" si="3"/>
        <v>34484</v>
      </c>
      <c r="E21" s="16">
        <f t="shared" si="3"/>
        <v>34527</v>
      </c>
      <c r="F21" s="16">
        <f t="shared" si="3"/>
        <v>34548</v>
      </c>
      <c r="G21" s="16">
        <f t="shared" si="3"/>
        <v>34589</v>
      </c>
      <c r="H21" s="16">
        <f t="shared" si="3"/>
        <v>34637</v>
      </c>
      <c r="I21" s="16">
        <f t="shared" si="3"/>
        <v>34673</v>
      </c>
      <c r="J21" s="16">
        <f t="shared" si="3"/>
        <v>34695</v>
      </c>
      <c r="K21" s="16">
        <f t="shared" si="3"/>
        <v>34720</v>
      </c>
      <c r="L21" s="16">
        <f t="shared" si="3"/>
        <v>34744</v>
      </c>
      <c r="M21" s="16">
        <f t="shared" si="3"/>
        <v>34756</v>
      </c>
    </row>
    <row r="22" spans="1:16" ht="20.25" customHeight="1" x14ac:dyDescent="0.2">
      <c r="A22" s="13" t="s">
        <v>24</v>
      </c>
      <c r="B22" s="14">
        <v>1445</v>
      </c>
      <c r="C22" s="14">
        <v>1452</v>
      </c>
      <c r="D22" s="14">
        <v>1453</v>
      </c>
      <c r="E22" s="14">
        <v>1447</v>
      </c>
      <c r="F22" s="14">
        <v>1469</v>
      </c>
      <c r="G22" s="14">
        <v>1476</v>
      </c>
      <c r="H22" s="14">
        <v>1495</v>
      </c>
      <c r="I22" s="14">
        <v>1538</v>
      </c>
      <c r="J22" s="14">
        <v>1533</v>
      </c>
      <c r="K22" s="14">
        <v>1546</v>
      </c>
      <c r="L22" s="14">
        <v>1543</v>
      </c>
      <c r="M22" s="14">
        <v>1541</v>
      </c>
    </row>
    <row r="23" spans="1:16" x14ac:dyDescent="0.2">
      <c r="A23" s="3"/>
      <c r="B23" s="3"/>
      <c r="C23" s="3"/>
      <c r="D23" s="3" t="s">
        <v>29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3"/>
  <sheetViews>
    <sheetView workbookViewId="0">
      <selection activeCell="C13" sqref="C13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42795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43240</v>
      </c>
      <c r="C4" s="39"/>
      <c r="D4" s="40"/>
      <c r="E4" s="38">
        <v>960</v>
      </c>
      <c r="F4" s="39"/>
      <c r="G4" s="40"/>
      <c r="H4" s="41">
        <f>SUM(B4:G4)</f>
        <v>44200</v>
      </c>
      <c r="I4" s="41"/>
      <c r="J4" s="41"/>
    </row>
    <row r="5" spans="1:16" ht="30" customHeight="1" x14ac:dyDescent="0.2">
      <c r="A5" s="5" t="s">
        <v>16</v>
      </c>
      <c r="B5" s="38">
        <v>43432</v>
      </c>
      <c r="C5" s="39"/>
      <c r="D5" s="40"/>
      <c r="E5" s="38">
        <v>933</v>
      </c>
      <c r="F5" s="39"/>
      <c r="G5" s="40"/>
      <c r="H5" s="41">
        <f>SUM(B5:G5)</f>
        <v>44365</v>
      </c>
      <c r="I5" s="41"/>
      <c r="J5" s="41"/>
    </row>
    <row r="6" spans="1:16" ht="30" customHeight="1" x14ac:dyDescent="0.2">
      <c r="A6" s="5" t="s">
        <v>17</v>
      </c>
      <c r="B6" s="38">
        <f>SUM(B4:B5)</f>
        <v>86672</v>
      </c>
      <c r="C6" s="39"/>
      <c r="D6" s="40"/>
      <c r="E6" s="38">
        <f>SUM(E4:G5)</f>
        <v>1893</v>
      </c>
      <c r="F6" s="39"/>
      <c r="G6" s="40"/>
      <c r="H6" s="41">
        <f>SUM(B6:G6)</f>
        <v>88565</v>
      </c>
      <c r="I6" s="41"/>
      <c r="J6" s="41"/>
    </row>
    <row r="7" spans="1:16" ht="30" customHeight="1" x14ac:dyDescent="0.2">
      <c r="A7" s="6" t="s">
        <v>1</v>
      </c>
      <c r="B7" s="38">
        <v>34747</v>
      </c>
      <c r="C7" s="39"/>
      <c r="D7" s="40"/>
      <c r="E7" s="38">
        <v>984</v>
      </c>
      <c r="F7" s="39"/>
      <c r="G7" s="40"/>
      <c r="H7" s="41">
        <f>SUM(B7:E7)</f>
        <v>35731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22">
        <v>44136</v>
      </c>
      <c r="C11" s="22">
        <v>44167</v>
      </c>
      <c r="D11" s="22">
        <v>44182</v>
      </c>
      <c r="E11" s="23">
        <v>44218</v>
      </c>
      <c r="F11" s="23">
        <v>44272</v>
      </c>
      <c r="G11" s="23">
        <v>44275</v>
      </c>
      <c r="H11" s="23">
        <v>44257</v>
      </c>
      <c r="I11" s="23">
        <v>44282</v>
      </c>
      <c r="J11" s="23">
        <v>44249</v>
      </c>
      <c r="K11" s="23">
        <v>44273</v>
      </c>
      <c r="L11" s="23">
        <v>44219</v>
      </c>
      <c r="M11" s="23">
        <v>44200</v>
      </c>
    </row>
    <row r="12" spans="1:16" ht="20.25" customHeight="1" x14ac:dyDescent="0.2">
      <c r="A12" s="15" t="s">
        <v>25</v>
      </c>
      <c r="B12" s="16">
        <f>B11-B13</f>
        <v>43240</v>
      </c>
      <c r="C12" s="16">
        <f t="shared" ref="C12:M12" si="0">C11-C13</f>
        <v>43260</v>
      </c>
      <c r="D12" s="16">
        <f t="shared" si="0"/>
        <v>43265</v>
      </c>
      <c r="E12" s="16">
        <f t="shared" si="0"/>
        <v>43288</v>
      </c>
      <c r="F12" s="16">
        <f t="shared" si="0"/>
        <v>43328</v>
      </c>
      <c r="G12" s="16">
        <f t="shared" si="0"/>
        <v>43325</v>
      </c>
      <c r="H12" s="16">
        <f t="shared" si="0"/>
        <v>43322</v>
      </c>
      <c r="I12" s="16">
        <f t="shared" si="0"/>
        <v>43334</v>
      </c>
      <c r="J12" s="16">
        <f t="shared" si="0"/>
        <v>43310</v>
      </c>
      <c r="K12" s="16">
        <f t="shared" si="0"/>
        <v>43310</v>
      </c>
      <c r="L12" s="16">
        <f t="shared" si="0"/>
        <v>43254</v>
      </c>
      <c r="M12" s="16">
        <f t="shared" si="0"/>
        <v>43240</v>
      </c>
    </row>
    <row r="13" spans="1:16" ht="20.25" customHeight="1" x14ac:dyDescent="0.2">
      <c r="A13" s="13" t="s">
        <v>24</v>
      </c>
      <c r="B13" s="14">
        <v>896</v>
      </c>
      <c r="C13" s="14">
        <v>907</v>
      </c>
      <c r="D13" s="14">
        <v>917</v>
      </c>
      <c r="E13" s="14">
        <v>930</v>
      </c>
      <c r="F13" s="14">
        <v>944</v>
      </c>
      <c r="G13" s="14">
        <v>950</v>
      </c>
      <c r="H13" s="14">
        <v>935</v>
      </c>
      <c r="I13" s="14">
        <v>948</v>
      </c>
      <c r="J13" s="14">
        <v>939</v>
      </c>
      <c r="K13" s="14">
        <v>963</v>
      </c>
      <c r="L13" s="14">
        <v>965</v>
      </c>
      <c r="M13" s="14">
        <v>960</v>
      </c>
    </row>
    <row r="14" spans="1:16" ht="20.25" customHeight="1" x14ac:dyDescent="0.2">
      <c r="A14" s="17" t="s">
        <v>16</v>
      </c>
      <c r="B14" s="22">
        <v>44371</v>
      </c>
      <c r="C14" s="22">
        <v>44401</v>
      </c>
      <c r="D14" s="22">
        <v>44416</v>
      </c>
      <c r="E14" s="23">
        <v>44442</v>
      </c>
      <c r="F14" s="23">
        <v>44428</v>
      </c>
      <c r="G14" s="23">
        <v>44392</v>
      </c>
      <c r="H14" s="23">
        <v>44386</v>
      </c>
      <c r="I14" s="23">
        <v>44381</v>
      </c>
      <c r="J14" s="23">
        <v>44374</v>
      </c>
      <c r="K14" s="23">
        <v>44390</v>
      </c>
      <c r="L14" s="23">
        <v>44376</v>
      </c>
      <c r="M14" s="23">
        <v>44365</v>
      </c>
    </row>
    <row r="15" spans="1:16" ht="20.25" customHeight="1" x14ac:dyDescent="0.2">
      <c r="A15" s="15" t="s">
        <v>25</v>
      </c>
      <c r="B15" s="16">
        <f>B14-B16</f>
        <v>43480</v>
      </c>
      <c r="C15" s="16">
        <f t="shared" ref="C15:M15" si="1">C14-C16</f>
        <v>43503</v>
      </c>
      <c r="D15" s="16">
        <f t="shared" si="1"/>
        <v>43505</v>
      </c>
      <c r="E15" s="16">
        <f t="shared" si="1"/>
        <v>43521</v>
      </c>
      <c r="F15" s="16">
        <f t="shared" si="1"/>
        <v>43512</v>
      </c>
      <c r="G15" s="16">
        <f t="shared" si="1"/>
        <v>43471</v>
      </c>
      <c r="H15" s="16">
        <f t="shared" si="1"/>
        <v>43472</v>
      </c>
      <c r="I15" s="16">
        <f t="shared" si="1"/>
        <v>43457</v>
      </c>
      <c r="J15" s="16">
        <f t="shared" si="1"/>
        <v>43467</v>
      </c>
      <c r="K15" s="16">
        <f t="shared" si="1"/>
        <v>43468</v>
      </c>
      <c r="L15" s="16">
        <f t="shared" si="1"/>
        <v>43444</v>
      </c>
      <c r="M15" s="16">
        <f t="shared" si="1"/>
        <v>43432</v>
      </c>
    </row>
    <row r="16" spans="1:16" ht="20.25" customHeight="1" x14ac:dyDescent="0.2">
      <c r="A16" s="13" t="s">
        <v>24</v>
      </c>
      <c r="B16" s="14">
        <v>891</v>
      </c>
      <c r="C16" s="14">
        <v>898</v>
      </c>
      <c r="D16" s="14">
        <v>911</v>
      </c>
      <c r="E16" s="14">
        <v>921</v>
      </c>
      <c r="F16" s="14">
        <v>916</v>
      </c>
      <c r="G16" s="14">
        <v>921</v>
      </c>
      <c r="H16" s="14">
        <v>914</v>
      </c>
      <c r="I16" s="14">
        <v>924</v>
      </c>
      <c r="J16" s="14">
        <v>907</v>
      </c>
      <c r="K16" s="14">
        <v>922</v>
      </c>
      <c r="L16" s="14">
        <v>932</v>
      </c>
      <c r="M16" s="14">
        <v>933</v>
      </c>
    </row>
    <row r="17" spans="1:16" ht="20.25" customHeight="1" x14ac:dyDescent="0.2">
      <c r="A17" s="17" t="s">
        <v>17</v>
      </c>
      <c r="B17" s="18">
        <f>B11+B14</f>
        <v>88507</v>
      </c>
      <c r="C17" s="18">
        <f t="shared" ref="C17:M19" si="2">C11+C14</f>
        <v>88568</v>
      </c>
      <c r="D17" s="18">
        <f t="shared" si="2"/>
        <v>88598</v>
      </c>
      <c r="E17" s="18">
        <f t="shared" si="2"/>
        <v>88660</v>
      </c>
      <c r="F17" s="18">
        <f t="shared" si="2"/>
        <v>88700</v>
      </c>
      <c r="G17" s="18">
        <f t="shared" si="2"/>
        <v>88667</v>
      </c>
      <c r="H17" s="18">
        <f t="shared" si="2"/>
        <v>88643</v>
      </c>
      <c r="I17" s="18">
        <f t="shared" si="2"/>
        <v>88663</v>
      </c>
      <c r="J17" s="18">
        <f t="shared" si="2"/>
        <v>88623</v>
      </c>
      <c r="K17" s="18">
        <f t="shared" si="2"/>
        <v>88663</v>
      </c>
      <c r="L17" s="18">
        <f t="shared" si="2"/>
        <v>88595</v>
      </c>
      <c r="M17" s="18">
        <f t="shared" si="2"/>
        <v>88565</v>
      </c>
    </row>
    <row r="18" spans="1:16" ht="20.25" customHeight="1" x14ac:dyDescent="0.2">
      <c r="A18" s="15" t="s">
        <v>25</v>
      </c>
      <c r="B18" s="16">
        <f>B12+B15</f>
        <v>86720</v>
      </c>
      <c r="C18" s="16">
        <f t="shared" si="2"/>
        <v>86763</v>
      </c>
      <c r="D18" s="16">
        <f t="shared" si="2"/>
        <v>86770</v>
      </c>
      <c r="E18" s="16">
        <f t="shared" si="2"/>
        <v>86809</v>
      </c>
      <c r="F18" s="16">
        <f t="shared" si="2"/>
        <v>86840</v>
      </c>
      <c r="G18" s="16">
        <f t="shared" si="2"/>
        <v>86796</v>
      </c>
      <c r="H18" s="16">
        <f t="shared" si="2"/>
        <v>86794</v>
      </c>
      <c r="I18" s="16">
        <f t="shared" si="2"/>
        <v>86791</v>
      </c>
      <c r="J18" s="16">
        <f t="shared" si="2"/>
        <v>86777</v>
      </c>
      <c r="K18" s="16">
        <f t="shared" si="2"/>
        <v>86778</v>
      </c>
      <c r="L18" s="16">
        <f t="shared" si="2"/>
        <v>86698</v>
      </c>
      <c r="M18" s="16">
        <f t="shared" si="2"/>
        <v>86672</v>
      </c>
    </row>
    <row r="19" spans="1:16" ht="20.25" customHeight="1" x14ac:dyDescent="0.2">
      <c r="A19" s="13" t="s">
        <v>24</v>
      </c>
      <c r="B19" s="14">
        <f>B13+B16</f>
        <v>1787</v>
      </c>
      <c r="C19" s="14">
        <f t="shared" si="2"/>
        <v>1805</v>
      </c>
      <c r="D19" s="14">
        <f t="shared" si="2"/>
        <v>1828</v>
      </c>
      <c r="E19" s="14">
        <f t="shared" si="2"/>
        <v>1851</v>
      </c>
      <c r="F19" s="14">
        <f t="shared" si="2"/>
        <v>1860</v>
      </c>
      <c r="G19" s="14">
        <f t="shared" si="2"/>
        <v>1871</v>
      </c>
      <c r="H19" s="14">
        <f t="shared" si="2"/>
        <v>1849</v>
      </c>
      <c r="I19" s="14">
        <f t="shared" si="2"/>
        <v>1872</v>
      </c>
      <c r="J19" s="14">
        <f t="shared" si="2"/>
        <v>1846</v>
      </c>
      <c r="K19" s="14">
        <f t="shared" si="2"/>
        <v>1885</v>
      </c>
      <c r="L19" s="14">
        <f t="shared" si="2"/>
        <v>1897</v>
      </c>
      <c r="M19" s="14">
        <f t="shared" si="2"/>
        <v>1893</v>
      </c>
    </row>
    <row r="20" spans="1:16" ht="20.25" customHeight="1" x14ac:dyDescent="0.2">
      <c r="A20" s="20" t="s">
        <v>1</v>
      </c>
      <c r="B20" s="22">
        <v>35488</v>
      </c>
      <c r="C20" s="22">
        <v>35546</v>
      </c>
      <c r="D20" s="22">
        <v>35579</v>
      </c>
      <c r="E20" s="23">
        <v>35614</v>
      </c>
      <c r="F20" s="23">
        <v>35644</v>
      </c>
      <c r="G20" s="23">
        <v>35651</v>
      </c>
      <c r="H20" s="23">
        <v>35649</v>
      </c>
      <c r="I20" s="23">
        <v>35674</v>
      </c>
      <c r="J20" s="23">
        <v>35679</v>
      </c>
      <c r="K20" s="23">
        <v>35722</v>
      </c>
      <c r="L20" s="23">
        <v>35729</v>
      </c>
      <c r="M20" s="23">
        <v>35731</v>
      </c>
    </row>
    <row r="21" spans="1:16" ht="20.25" customHeight="1" x14ac:dyDescent="0.2">
      <c r="A21" s="15" t="s">
        <v>25</v>
      </c>
      <c r="B21" s="16">
        <f>B20-B22</f>
        <v>34161</v>
      </c>
      <c r="C21" s="16">
        <f t="shared" ref="C21:M21" si="3">C20-C22</f>
        <v>34211</v>
      </c>
      <c r="D21" s="16">
        <f t="shared" si="3"/>
        <v>34226</v>
      </c>
      <c r="E21" s="16">
        <f t="shared" si="3"/>
        <v>34242</v>
      </c>
      <c r="F21" s="16">
        <f t="shared" si="3"/>
        <v>34263</v>
      </c>
      <c r="G21" s="16">
        <f t="shared" si="3"/>
        <v>34255</v>
      </c>
      <c r="H21" s="16">
        <f t="shared" si="3"/>
        <v>34273</v>
      </c>
      <c r="I21" s="16">
        <f t="shared" si="3"/>
        <v>34284</v>
      </c>
      <c r="J21" s="16">
        <f t="shared" si="3"/>
        <v>34311</v>
      </c>
      <c r="K21" s="16">
        <f t="shared" si="3"/>
        <v>34323</v>
      </c>
      <c r="L21" s="16">
        <f t="shared" si="3"/>
        <v>34323</v>
      </c>
      <c r="M21" s="16">
        <f t="shared" si="3"/>
        <v>34324</v>
      </c>
    </row>
    <row r="22" spans="1:16" ht="20.25" customHeight="1" x14ac:dyDescent="0.2">
      <c r="A22" s="13" t="s">
        <v>24</v>
      </c>
      <c r="B22" s="14">
        <v>1327</v>
      </c>
      <c r="C22" s="14">
        <v>1335</v>
      </c>
      <c r="D22" s="14">
        <v>1353</v>
      </c>
      <c r="E22" s="14">
        <v>1372</v>
      </c>
      <c r="F22" s="14">
        <v>1381</v>
      </c>
      <c r="G22" s="14">
        <v>1396</v>
      </c>
      <c r="H22" s="14">
        <v>1376</v>
      </c>
      <c r="I22" s="14">
        <v>1390</v>
      </c>
      <c r="J22" s="14">
        <v>1368</v>
      </c>
      <c r="K22" s="14">
        <v>1399</v>
      </c>
      <c r="L22" s="14">
        <v>1406</v>
      </c>
      <c r="M22" s="14">
        <v>1407</v>
      </c>
    </row>
    <row r="23" spans="1:16" x14ac:dyDescent="0.2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3"/>
  <sheetViews>
    <sheetView workbookViewId="0">
      <selection activeCell="D17" sqref="D17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42430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43293</v>
      </c>
      <c r="C4" s="39"/>
      <c r="D4" s="40"/>
      <c r="E4" s="38">
        <v>890</v>
      </c>
      <c r="F4" s="39"/>
      <c r="G4" s="40"/>
      <c r="H4" s="41">
        <f>SUM(B4:G4)</f>
        <v>44183</v>
      </c>
      <c r="I4" s="41"/>
      <c r="J4" s="41"/>
    </row>
    <row r="5" spans="1:16" ht="30" customHeight="1" x14ac:dyDescent="0.2">
      <c r="A5" s="5" t="s">
        <v>16</v>
      </c>
      <c r="B5" s="38">
        <v>43495</v>
      </c>
      <c r="C5" s="39"/>
      <c r="D5" s="40"/>
      <c r="E5" s="38">
        <v>861</v>
      </c>
      <c r="F5" s="39"/>
      <c r="G5" s="40"/>
      <c r="H5" s="41">
        <f>SUM(B5:G5)</f>
        <v>44356</v>
      </c>
      <c r="I5" s="41"/>
      <c r="J5" s="41"/>
    </row>
    <row r="6" spans="1:16" ht="30" customHeight="1" x14ac:dyDescent="0.2">
      <c r="A6" s="5" t="s">
        <v>17</v>
      </c>
      <c r="B6" s="38">
        <f>SUM(B4:B5)</f>
        <v>86788</v>
      </c>
      <c r="C6" s="39"/>
      <c r="D6" s="40"/>
      <c r="E6" s="38">
        <f>SUM(E4:G5)</f>
        <v>1751</v>
      </c>
      <c r="F6" s="39"/>
      <c r="G6" s="40"/>
      <c r="H6" s="41">
        <f>SUM(B6:G6)</f>
        <v>88539</v>
      </c>
      <c r="I6" s="41"/>
      <c r="J6" s="41"/>
    </row>
    <row r="7" spans="1:16" ht="30" customHeight="1" x14ac:dyDescent="0.2">
      <c r="A7" s="6" t="s">
        <v>1</v>
      </c>
      <c r="B7" s="38">
        <v>34510</v>
      </c>
      <c r="C7" s="39"/>
      <c r="D7" s="40"/>
      <c r="E7" s="38">
        <v>904</v>
      </c>
      <c r="F7" s="39"/>
      <c r="G7" s="40"/>
      <c r="H7" s="41">
        <f>SUM(B7:E7)</f>
        <v>35414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22">
        <v>43989</v>
      </c>
      <c r="C11" s="22">
        <v>44028</v>
      </c>
      <c r="D11" s="22">
        <v>44053</v>
      </c>
      <c r="E11" s="23">
        <v>44084</v>
      </c>
      <c r="F11" s="23">
        <v>44099</v>
      </c>
      <c r="G11" s="23">
        <v>44065</v>
      </c>
      <c r="H11" s="23">
        <v>44066</v>
      </c>
      <c r="I11" s="23">
        <v>44113</v>
      </c>
      <c r="J11" s="23">
        <v>44160</v>
      </c>
      <c r="K11" s="23">
        <v>44182</v>
      </c>
      <c r="L11" s="23">
        <v>44192</v>
      </c>
      <c r="M11" s="23">
        <v>44183</v>
      </c>
    </row>
    <row r="12" spans="1:16" ht="20.25" customHeight="1" x14ac:dyDescent="0.2">
      <c r="A12" s="15" t="s">
        <v>25</v>
      </c>
      <c r="B12" s="16">
        <f>B11-B13</f>
        <v>43200</v>
      </c>
      <c r="C12" s="16">
        <f t="shared" ref="C12:M12" si="0">C11-C13</f>
        <v>43225</v>
      </c>
      <c r="D12" s="16">
        <f t="shared" si="0"/>
        <v>43244</v>
      </c>
      <c r="E12" s="16">
        <f t="shared" si="0"/>
        <v>43263</v>
      </c>
      <c r="F12" s="16">
        <f t="shared" si="0"/>
        <v>43272</v>
      </c>
      <c r="G12" s="16">
        <f t="shared" si="0"/>
        <v>43244</v>
      </c>
      <c r="H12" s="16">
        <f t="shared" si="0"/>
        <v>43238</v>
      </c>
      <c r="I12" s="16">
        <f t="shared" si="0"/>
        <v>43263</v>
      </c>
      <c r="J12" s="16">
        <f t="shared" si="0"/>
        <v>43304</v>
      </c>
      <c r="K12" s="16">
        <f t="shared" si="0"/>
        <v>43303</v>
      </c>
      <c r="L12" s="16">
        <f t="shared" si="0"/>
        <v>43304</v>
      </c>
      <c r="M12" s="16">
        <f t="shared" si="0"/>
        <v>43293</v>
      </c>
    </row>
    <row r="13" spans="1:16" ht="20.25" customHeight="1" x14ac:dyDescent="0.2">
      <c r="A13" s="13" t="s">
        <v>24</v>
      </c>
      <c r="B13" s="14">
        <v>789</v>
      </c>
      <c r="C13" s="14">
        <v>803</v>
      </c>
      <c r="D13" s="14">
        <v>809</v>
      </c>
      <c r="E13" s="14">
        <v>821</v>
      </c>
      <c r="F13" s="14">
        <v>827</v>
      </c>
      <c r="G13" s="14">
        <v>821</v>
      </c>
      <c r="H13" s="14">
        <v>828</v>
      </c>
      <c r="I13" s="14">
        <v>850</v>
      </c>
      <c r="J13" s="14">
        <v>856</v>
      </c>
      <c r="K13" s="14">
        <v>879</v>
      </c>
      <c r="L13" s="14">
        <v>888</v>
      </c>
      <c r="M13" s="14">
        <v>890</v>
      </c>
    </row>
    <row r="14" spans="1:16" ht="20.25" customHeight="1" x14ac:dyDescent="0.2">
      <c r="A14" s="17" t="s">
        <v>16</v>
      </c>
      <c r="B14" s="22">
        <v>44181</v>
      </c>
      <c r="C14" s="22">
        <v>44189</v>
      </c>
      <c r="D14" s="22">
        <v>44181</v>
      </c>
      <c r="E14" s="23">
        <v>44179</v>
      </c>
      <c r="F14" s="23">
        <v>44207</v>
      </c>
      <c r="G14" s="23">
        <v>44232</v>
      </c>
      <c r="H14" s="23">
        <v>44243</v>
      </c>
      <c r="I14" s="23">
        <v>44306</v>
      </c>
      <c r="J14" s="23">
        <v>44343</v>
      </c>
      <c r="K14" s="23">
        <v>44332</v>
      </c>
      <c r="L14" s="23">
        <v>44344</v>
      </c>
      <c r="M14" s="23">
        <v>44356</v>
      </c>
    </row>
    <row r="15" spans="1:16" ht="20.25" customHeight="1" x14ac:dyDescent="0.2">
      <c r="A15" s="15" t="s">
        <v>25</v>
      </c>
      <c r="B15" s="16">
        <f>B14-B16</f>
        <v>43369</v>
      </c>
      <c r="C15" s="16">
        <f t="shared" ref="C15:M15" si="1">C14-C16</f>
        <v>43379</v>
      </c>
      <c r="D15" s="16">
        <f t="shared" si="1"/>
        <v>43382</v>
      </c>
      <c r="E15" s="16">
        <f t="shared" si="1"/>
        <v>43375</v>
      </c>
      <c r="F15" s="16">
        <f t="shared" si="1"/>
        <v>43397</v>
      </c>
      <c r="G15" s="16">
        <f t="shared" si="1"/>
        <v>43406</v>
      </c>
      <c r="H15" s="16">
        <f t="shared" si="1"/>
        <v>43414</v>
      </c>
      <c r="I15" s="16">
        <f t="shared" si="1"/>
        <v>43465</v>
      </c>
      <c r="J15" s="16">
        <f t="shared" si="1"/>
        <v>43496</v>
      </c>
      <c r="K15" s="16">
        <f t="shared" si="1"/>
        <v>43487</v>
      </c>
      <c r="L15" s="16">
        <f t="shared" si="1"/>
        <v>43491</v>
      </c>
      <c r="M15" s="16">
        <f t="shared" si="1"/>
        <v>43495</v>
      </c>
    </row>
    <row r="16" spans="1:16" ht="20.25" customHeight="1" x14ac:dyDescent="0.2">
      <c r="A16" s="13" t="s">
        <v>24</v>
      </c>
      <c r="B16" s="14">
        <v>812</v>
      </c>
      <c r="C16" s="14">
        <v>810</v>
      </c>
      <c r="D16" s="14">
        <v>799</v>
      </c>
      <c r="E16" s="14">
        <v>804</v>
      </c>
      <c r="F16" s="14">
        <v>810</v>
      </c>
      <c r="G16" s="14">
        <v>826</v>
      </c>
      <c r="H16" s="14">
        <v>829</v>
      </c>
      <c r="I16" s="14">
        <v>841</v>
      </c>
      <c r="J16" s="14">
        <v>847</v>
      </c>
      <c r="K16" s="14">
        <v>845</v>
      </c>
      <c r="L16" s="14">
        <v>853</v>
      </c>
      <c r="M16" s="14">
        <v>861</v>
      </c>
    </row>
    <row r="17" spans="1:16" ht="20.25" customHeight="1" x14ac:dyDescent="0.2">
      <c r="A17" s="17" t="s">
        <v>17</v>
      </c>
      <c r="B17" s="18">
        <f>B11+B14</f>
        <v>88170</v>
      </c>
      <c r="C17" s="18">
        <f t="shared" ref="C17:M19" si="2">C11+C14</f>
        <v>88217</v>
      </c>
      <c r="D17" s="18">
        <f t="shared" si="2"/>
        <v>88234</v>
      </c>
      <c r="E17" s="18">
        <f t="shared" si="2"/>
        <v>88263</v>
      </c>
      <c r="F17" s="18">
        <f t="shared" si="2"/>
        <v>88306</v>
      </c>
      <c r="G17" s="18">
        <f t="shared" si="2"/>
        <v>88297</v>
      </c>
      <c r="H17" s="18">
        <f t="shared" si="2"/>
        <v>88309</v>
      </c>
      <c r="I17" s="18">
        <f t="shared" si="2"/>
        <v>88419</v>
      </c>
      <c r="J17" s="18">
        <f t="shared" si="2"/>
        <v>88503</v>
      </c>
      <c r="K17" s="18">
        <f t="shared" si="2"/>
        <v>88514</v>
      </c>
      <c r="L17" s="18">
        <f t="shared" si="2"/>
        <v>88536</v>
      </c>
      <c r="M17" s="18">
        <f t="shared" si="2"/>
        <v>88539</v>
      </c>
    </row>
    <row r="18" spans="1:16" ht="20.25" customHeight="1" x14ac:dyDescent="0.2">
      <c r="A18" s="15" t="s">
        <v>25</v>
      </c>
      <c r="B18" s="16">
        <f>B12+B15</f>
        <v>86569</v>
      </c>
      <c r="C18" s="16">
        <f t="shared" si="2"/>
        <v>86604</v>
      </c>
      <c r="D18" s="16">
        <f t="shared" si="2"/>
        <v>86626</v>
      </c>
      <c r="E18" s="16">
        <f t="shared" si="2"/>
        <v>86638</v>
      </c>
      <c r="F18" s="16">
        <f t="shared" si="2"/>
        <v>86669</v>
      </c>
      <c r="G18" s="16">
        <f t="shared" si="2"/>
        <v>86650</v>
      </c>
      <c r="H18" s="16">
        <f t="shared" si="2"/>
        <v>86652</v>
      </c>
      <c r="I18" s="16">
        <f t="shared" si="2"/>
        <v>86728</v>
      </c>
      <c r="J18" s="16">
        <f t="shared" si="2"/>
        <v>86800</v>
      </c>
      <c r="K18" s="16">
        <f t="shared" si="2"/>
        <v>86790</v>
      </c>
      <c r="L18" s="16">
        <f t="shared" si="2"/>
        <v>86795</v>
      </c>
      <c r="M18" s="16">
        <f t="shared" si="2"/>
        <v>86788</v>
      </c>
    </row>
    <row r="19" spans="1:16" ht="20.25" customHeight="1" x14ac:dyDescent="0.2">
      <c r="A19" s="13" t="s">
        <v>24</v>
      </c>
      <c r="B19" s="14">
        <f>B13+B16</f>
        <v>1601</v>
      </c>
      <c r="C19" s="14">
        <f t="shared" si="2"/>
        <v>1613</v>
      </c>
      <c r="D19" s="14">
        <f t="shared" si="2"/>
        <v>1608</v>
      </c>
      <c r="E19" s="14">
        <f t="shared" si="2"/>
        <v>1625</v>
      </c>
      <c r="F19" s="14">
        <f t="shared" si="2"/>
        <v>1637</v>
      </c>
      <c r="G19" s="14">
        <f t="shared" si="2"/>
        <v>1647</v>
      </c>
      <c r="H19" s="14">
        <f t="shared" si="2"/>
        <v>1657</v>
      </c>
      <c r="I19" s="14">
        <f t="shared" si="2"/>
        <v>1691</v>
      </c>
      <c r="J19" s="14">
        <f t="shared" si="2"/>
        <v>1703</v>
      </c>
      <c r="K19" s="14">
        <f t="shared" si="2"/>
        <v>1724</v>
      </c>
      <c r="L19" s="14">
        <f t="shared" si="2"/>
        <v>1741</v>
      </c>
      <c r="M19" s="14">
        <f t="shared" si="2"/>
        <v>1751</v>
      </c>
    </row>
    <row r="20" spans="1:16" ht="20.25" customHeight="1" x14ac:dyDescent="0.2">
      <c r="A20" s="20" t="s">
        <v>1</v>
      </c>
      <c r="B20" s="22">
        <v>34950</v>
      </c>
      <c r="C20" s="22">
        <v>35002</v>
      </c>
      <c r="D20" s="22">
        <v>35035</v>
      </c>
      <c r="E20" s="23">
        <v>35076</v>
      </c>
      <c r="F20" s="23">
        <v>35108</v>
      </c>
      <c r="G20" s="23">
        <v>35124</v>
      </c>
      <c r="H20" s="23">
        <v>35160</v>
      </c>
      <c r="I20" s="23">
        <v>35242</v>
      </c>
      <c r="J20" s="23">
        <v>35294</v>
      </c>
      <c r="K20" s="23">
        <v>35322</v>
      </c>
      <c r="L20" s="23">
        <v>35376</v>
      </c>
      <c r="M20" s="23">
        <v>35414</v>
      </c>
    </row>
    <row r="21" spans="1:16" ht="20.25" customHeight="1" x14ac:dyDescent="0.2">
      <c r="A21" s="15" t="s">
        <v>25</v>
      </c>
      <c r="B21" s="16">
        <f>B20-B22</f>
        <v>33786</v>
      </c>
      <c r="C21" s="16">
        <f t="shared" ref="C21:M21" si="3">C20-C22</f>
        <v>33836</v>
      </c>
      <c r="D21" s="16">
        <f t="shared" si="3"/>
        <v>33873</v>
      </c>
      <c r="E21" s="16">
        <f t="shared" si="3"/>
        <v>33896</v>
      </c>
      <c r="F21" s="16">
        <f t="shared" si="3"/>
        <v>33919</v>
      </c>
      <c r="G21" s="16">
        <f t="shared" si="3"/>
        <v>33918</v>
      </c>
      <c r="H21" s="16">
        <f t="shared" si="3"/>
        <v>33942</v>
      </c>
      <c r="I21" s="16">
        <f t="shared" si="3"/>
        <v>34002</v>
      </c>
      <c r="J21" s="16">
        <f t="shared" si="3"/>
        <v>34041</v>
      </c>
      <c r="K21" s="16">
        <f t="shared" si="3"/>
        <v>34044</v>
      </c>
      <c r="L21" s="16">
        <f t="shared" si="3"/>
        <v>34085</v>
      </c>
      <c r="M21" s="16">
        <f t="shared" si="3"/>
        <v>34108</v>
      </c>
    </row>
    <row r="22" spans="1:16" ht="20.25" customHeight="1" x14ac:dyDescent="0.2">
      <c r="A22" s="13" t="s">
        <v>24</v>
      </c>
      <c r="B22" s="14">
        <v>1164</v>
      </c>
      <c r="C22" s="14">
        <v>1166</v>
      </c>
      <c r="D22" s="14">
        <v>1162</v>
      </c>
      <c r="E22" s="14">
        <v>1180</v>
      </c>
      <c r="F22" s="14">
        <v>1189</v>
      </c>
      <c r="G22" s="14">
        <v>1206</v>
      </c>
      <c r="H22" s="14">
        <v>1218</v>
      </c>
      <c r="I22" s="14">
        <v>1240</v>
      </c>
      <c r="J22" s="14">
        <v>1253</v>
      </c>
      <c r="K22" s="14">
        <v>1278</v>
      </c>
      <c r="L22" s="14">
        <v>1291</v>
      </c>
      <c r="M22" s="14">
        <v>1306</v>
      </c>
    </row>
    <row r="23" spans="1:16" x14ac:dyDescent="0.2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3"/>
  <sheetViews>
    <sheetView showZeros="0" zoomScaleNormal="100" workbookViewId="0">
      <selection activeCell="C9" sqref="C9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43922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/>
      <c r="C4" s="39"/>
      <c r="D4" s="40"/>
      <c r="E4" s="38"/>
      <c r="F4" s="39"/>
      <c r="G4" s="40"/>
      <c r="H4" s="41">
        <f>SUM(B4:G4)</f>
        <v>0</v>
      </c>
      <c r="I4" s="41"/>
      <c r="J4" s="41"/>
    </row>
    <row r="5" spans="1:16" ht="30" customHeight="1" x14ac:dyDescent="0.2">
      <c r="A5" s="5" t="s">
        <v>16</v>
      </c>
      <c r="B5" s="38"/>
      <c r="C5" s="39"/>
      <c r="D5" s="40"/>
      <c r="E5" s="38"/>
      <c r="F5" s="39"/>
      <c r="G5" s="40"/>
      <c r="H5" s="41">
        <f>SUM(B5:G5)</f>
        <v>0</v>
      </c>
      <c r="I5" s="41"/>
      <c r="J5" s="41"/>
    </row>
    <row r="6" spans="1:16" ht="30" customHeight="1" x14ac:dyDescent="0.2">
      <c r="A6" s="5" t="s">
        <v>17</v>
      </c>
      <c r="B6" s="38">
        <f>B4+B5</f>
        <v>0</v>
      </c>
      <c r="C6" s="39"/>
      <c r="D6" s="40"/>
      <c r="E6" s="38">
        <f>E4+E5</f>
        <v>0</v>
      </c>
      <c r="F6" s="39"/>
      <c r="G6" s="40"/>
      <c r="H6" s="41">
        <f>SUM(B6:G6)</f>
        <v>0</v>
      </c>
      <c r="I6" s="41"/>
      <c r="J6" s="41"/>
    </row>
    <row r="7" spans="1:16" ht="30" customHeight="1" x14ac:dyDescent="0.2">
      <c r="A7" s="6" t="s">
        <v>1</v>
      </c>
      <c r="B7" s="38"/>
      <c r="C7" s="39"/>
      <c r="D7" s="40"/>
      <c r="E7" s="38"/>
      <c r="F7" s="39"/>
      <c r="G7" s="40"/>
      <c r="H7" s="41">
        <f>SUM(B7:G7)</f>
        <v>0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/>
      <c r="C11" s="18"/>
      <c r="D11" s="18"/>
      <c r="E11" s="19"/>
      <c r="F11" s="19"/>
      <c r="G11" s="19"/>
      <c r="H11" s="19"/>
      <c r="I11" s="19"/>
      <c r="J11" s="19"/>
      <c r="K11" s="19"/>
      <c r="L11" s="19"/>
      <c r="M11" s="19"/>
    </row>
    <row r="12" spans="1:16" ht="20.25" customHeight="1" x14ac:dyDescent="0.2">
      <c r="A12" s="15" t="s">
        <v>25</v>
      </c>
      <c r="B12" s="16">
        <f>B11-B13</f>
        <v>0</v>
      </c>
      <c r="C12" s="16">
        <f t="shared" ref="C12:M12" si="0">C11-C13</f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</row>
    <row r="13" spans="1:16" ht="20.25" customHeight="1" x14ac:dyDescent="0.2">
      <c r="A13" s="13" t="s">
        <v>24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6" ht="20.25" customHeight="1" x14ac:dyDescent="0.2">
      <c r="A14" s="17" t="s">
        <v>16</v>
      </c>
      <c r="B14" s="18"/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</row>
    <row r="15" spans="1:16" ht="20.25" customHeight="1" x14ac:dyDescent="0.2">
      <c r="A15" s="15" t="s">
        <v>25</v>
      </c>
      <c r="B15" s="16">
        <f>B14-B16</f>
        <v>0</v>
      </c>
      <c r="C15" s="16">
        <f t="shared" ref="C15:M15" si="1">C14-C16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</row>
    <row r="16" spans="1:16" ht="20.25" customHeight="1" x14ac:dyDescent="0.2">
      <c r="A16" s="13" t="s">
        <v>24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6" ht="20.25" customHeight="1" x14ac:dyDescent="0.2">
      <c r="A17" s="17" t="s">
        <v>17</v>
      </c>
      <c r="B17" s="18">
        <f>B11+B14</f>
        <v>0</v>
      </c>
      <c r="C17" s="18">
        <f t="shared" ref="C17:M19" si="2">C11+C14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</row>
    <row r="18" spans="1:16" ht="20.25" customHeight="1" x14ac:dyDescent="0.2">
      <c r="A18" s="15" t="s">
        <v>25</v>
      </c>
      <c r="B18" s="16">
        <f>B12+B15</f>
        <v>0</v>
      </c>
      <c r="C18" s="16">
        <f t="shared" si="2"/>
        <v>0</v>
      </c>
      <c r="D18" s="16">
        <f t="shared" si="2"/>
        <v>0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</row>
    <row r="19" spans="1:16" ht="20.25" customHeight="1" x14ac:dyDescent="0.2">
      <c r="A19" s="13" t="s">
        <v>24</v>
      </c>
      <c r="B19" s="14">
        <f>B13+B16</f>
        <v>0</v>
      </c>
      <c r="C19" s="14">
        <f t="shared" si="2"/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</row>
    <row r="20" spans="1:16" ht="20.25" customHeight="1" x14ac:dyDescent="0.2">
      <c r="A20" s="20" t="s">
        <v>1</v>
      </c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</row>
    <row r="21" spans="1:16" ht="20.25" customHeight="1" x14ac:dyDescent="0.2">
      <c r="A21" s="15" t="s">
        <v>25</v>
      </c>
      <c r="B21" s="16">
        <f>B20-B22</f>
        <v>0</v>
      </c>
      <c r="C21" s="16">
        <f t="shared" ref="C21:M21" si="3">C20-C22</f>
        <v>0</v>
      </c>
      <c r="D21" s="16">
        <f t="shared" si="3"/>
        <v>0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 t="shared" si="3"/>
        <v>0</v>
      </c>
      <c r="L21" s="16">
        <f t="shared" si="3"/>
        <v>0</v>
      </c>
      <c r="M21" s="16">
        <f t="shared" si="3"/>
        <v>0</v>
      </c>
    </row>
    <row r="22" spans="1:16" ht="20.25" customHeight="1" x14ac:dyDescent="0.2">
      <c r="A22" s="13" t="s">
        <v>24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showZeros="0" zoomScaleNormal="100" workbookViewId="0">
      <selection activeCell="B5" sqref="B5:D5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46082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41774</v>
      </c>
      <c r="C4" s="39"/>
      <c r="D4" s="40"/>
      <c r="E4" s="38">
        <v>1968</v>
      </c>
      <c r="F4" s="39"/>
      <c r="G4" s="40"/>
      <c r="H4" s="41">
        <f>SUM(B4:G4)</f>
        <v>43742</v>
      </c>
      <c r="I4" s="41"/>
      <c r="J4" s="41"/>
    </row>
    <row r="5" spans="1:16" ht="30" customHeight="1" x14ac:dyDescent="0.2">
      <c r="A5" s="5" t="s">
        <v>16</v>
      </c>
      <c r="B5" s="38">
        <v>42521</v>
      </c>
      <c r="C5" s="39"/>
      <c r="D5" s="40"/>
      <c r="E5" s="38">
        <v>1512</v>
      </c>
      <c r="F5" s="39"/>
      <c r="G5" s="40"/>
      <c r="H5" s="41">
        <f>SUM(B5:G5)</f>
        <v>44033</v>
      </c>
      <c r="I5" s="41"/>
      <c r="J5" s="41"/>
    </row>
    <row r="6" spans="1:16" ht="30" customHeight="1" x14ac:dyDescent="0.2">
      <c r="A6" s="5" t="s">
        <v>17</v>
      </c>
      <c r="B6" s="38">
        <f>B4+B5</f>
        <v>84295</v>
      </c>
      <c r="C6" s="39"/>
      <c r="D6" s="40"/>
      <c r="E6" s="38">
        <f>E4+E5</f>
        <v>3480</v>
      </c>
      <c r="F6" s="39"/>
      <c r="G6" s="40"/>
      <c r="H6" s="41">
        <f>SUM(B6:G6)</f>
        <v>87775</v>
      </c>
      <c r="I6" s="41"/>
      <c r="J6" s="41"/>
    </row>
    <row r="7" spans="1:16" ht="30" customHeight="1" x14ac:dyDescent="0.2">
      <c r="A7" s="28" t="s">
        <v>1</v>
      </c>
      <c r="B7" s="38">
        <v>37645</v>
      </c>
      <c r="C7" s="39"/>
      <c r="D7" s="40"/>
      <c r="E7" s="38">
        <v>2112</v>
      </c>
      <c r="F7" s="39"/>
      <c r="G7" s="40"/>
      <c r="H7" s="41">
        <f>SUM(B7:G7)</f>
        <v>39757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43924</v>
      </c>
      <c r="C11" s="18">
        <v>43887</v>
      </c>
      <c r="D11" s="18">
        <v>43876</v>
      </c>
      <c r="E11" s="18">
        <v>43868</v>
      </c>
      <c r="F11" s="18">
        <v>43832</v>
      </c>
      <c r="G11" s="18">
        <v>43832</v>
      </c>
      <c r="H11" s="18">
        <v>43798</v>
      </c>
      <c r="I11" s="18">
        <v>43811</v>
      </c>
      <c r="J11" s="18">
        <v>43780</v>
      </c>
      <c r="K11" s="18">
        <v>43788</v>
      </c>
      <c r="L11" s="18">
        <v>43770</v>
      </c>
      <c r="M11" s="18">
        <v>43742</v>
      </c>
    </row>
    <row r="12" spans="1:16" ht="20.25" customHeight="1" x14ac:dyDescent="0.2">
      <c r="A12" s="15" t="s">
        <v>25</v>
      </c>
      <c r="B12" s="16">
        <f t="shared" ref="B12:M12" si="0">B11-B13</f>
        <v>42098</v>
      </c>
      <c r="C12" s="16">
        <f t="shared" si="0"/>
        <v>42060</v>
      </c>
      <c r="D12" s="16">
        <f t="shared" si="0"/>
        <v>42036</v>
      </c>
      <c r="E12" s="16">
        <f t="shared" si="0"/>
        <v>42020</v>
      </c>
      <c r="F12" s="16">
        <f t="shared" si="0"/>
        <v>41950</v>
      </c>
      <c r="G12" s="16">
        <f t="shared" si="0"/>
        <v>41937</v>
      </c>
      <c r="H12" s="16">
        <f t="shared" si="0"/>
        <v>41894</v>
      </c>
      <c r="I12" s="16">
        <f t="shared" si="0"/>
        <v>41888</v>
      </c>
      <c r="J12" s="16">
        <f t="shared" si="0"/>
        <v>41853</v>
      </c>
      <c r="K12" s="16">
        <f t="shared" si="0"/>
        <v>41832</v>
      </c>
      <c r="L12" s="16">
        <f t="shared" si="0"/>
        <v>41794</v>
      </c>
      <c r="M12" s="16">
        <f t="shared" si="0"/>
        <v>41774</v>
      </c>
    </row>
    <row r="13" spans="1:16" ht="20.25" customHeight="1" x14ac:dyDescent="0.2">
      <c r="A13" s="13" t="s">
        <v>24</v>
      </c>
      <c r="B13" s="14">
        <v>1826</v>
      </c>
      <c r="C13" s="14">
        <v>1827</v>
      </c>
      <c r="D13" s="14">
        <v>1840</v>
      </c>
      <c r="E13" s="14">
        <v>1848</v>
      </c>
      <c r="F13" s="14">
        <v>1882</v>
      </c>
      <c r="G13" s="14">
        <v>1895</v>
      </c>
      <c r="H13" s="14">
        <v>1904</v>
      </c>
      <c r="I13" s="14">
        <v>1923</v>
      </c>
      <c r="J13" s="14">
        <v>1927</v>
      </c>
      <c r="K13" s="14">
        <v>1956</v>
      </c>
      <c r="L13" s="14">
        <v>1976</v>
      </c>
      <c r="M13" s="14">
        <v>1968</v>
      </c>
    </row>
    <row r="14" spans="1:16" ht="20.25" customHeight="1" x14ac:dyDescent="0.2">
      <c r="A14" s="17" t="s">
        <v>16</v>
      </c>
      <c r="B14" s="18">
        <v>44265</v>
      </c>
      <c r="C14" s="18">
        <v>44236</v>
      </c>
      <c r="D14" s="18">
        <v>44172</v>
      </c>
      <c r="E14" s="18">
        <v>44133</v>
      </c>
      <c r="F14" s="18">
        <v>44109</v>
      </c>
      <c r="G14" s="18">
        <v>44111</v>
      </c>
      <c r="H14" s="18">
        <v>44067</v>
      </c>
      <c r="I14" s="18">
        <v>44062</v>
      </c>
      <c r="J14" s="18">
        <v>44047</v>
      </c>
      <c r="K14" s="18">
        <v>44021</v>
      </c>
      <c r="L14" s="18">
        <v>44019</v>
      </c>
      <c r="M14" s="18">
        <v>44033</v>
      </c>
    </row>
    <row r="15" spans="1:16" ht="20.25" customHeight="1" x14ac:dyDescent="0.2">
      <c r="A15" s="15" t="s">
        <v>25</v>
      </c>
      <c r="B15" s="16">
        <f t="shared" ref="B15:M15" si="1">B14-B16</f>
        <v>42798</v>
      </c>
      <c r="C15" s="16">
        <f t="shared" si="1"/>
        <v>42772</v>
      </c>
      <c r="D15" s="16">
        <f t="shared" si="1"/>
        <v>42714</v>
      </c>
      <c r="E15" s="16">
        <f t="shared" si="1"/>
        <v>42674</v>
      </c>
      <c r="F15" s="16">
        <f t="shared" si="1"/>
        <v>42651</v>
      </c>
      <c r="G15" s="16">
        <f t="shared" si="1"/>
        <v>42649</v>
      </c>
      <c r="H15" s="16">
        <f t="shared" si="1"/>
        <v>42615</v>
      </c>
      <c r="I15" s="16">
        <f t="shared" si="1"/>
        <v>42596</v>
      </c>
      <c r="J15" s="16">
        <f t="shared" si="1"/>
        <v>42572</v>
      </c>
      <c r="K15" s="16">
        <f t="shared" si="1"/>
        <v>42558</v>
      </c>
      <c r="L15" s="16">
        <f t="shared" si="1"/>
        <v>42517</v>
      </c>
      <c r="M15" s="16">
        <f t="shared" si="1"/>
        <v>42521</v>
      </c>
    </row>
    <row r="16" spans="1:16" ht="20.25" customHeight="1" x14ac:dyDescent="0.2">
      <c r="A16" s="13" t="s">
        <v>24</v>
      </c>
      <c r="B16" s="14">
        <v>1467</v>
      </c>
      <c r="C16" s="14">
        <v>1464</v>
      </c>
      <c r="D16" s="14">
        <v>1458</v>
      </c>
      <c r="E16" s="14">
        <v>1459</v>
      </c>
      <c r="F16" s="14">
        <v>1458</v>
      </c>
      <c r="G16" s="14">
        <v>1462</v>
      </c>
      <c r="H16" s="14">
        <v>1452</v>
      </c>
      <c r="I16" s="14">
        <v>1466</v>
      </c>
      <c r="J16" s="14">
        <v>1475</v>
      </c>
      <c r="K16" s="14">
        <v>1463</v>
      </c>
      <c r="L16" s="14">
        <v>1502</v>
      </c>
      <c r="M16" s="14">
        <v>1512</v>
      </c>
    </row>
    <row r="17" spans="1:16" ht="20.25" customHeight="1" x14ac:dyDescent="0.2">
      <c r="A17" s="17" t="s">
        <v>17</v>
      </c>
      <c r="B17" s="18">
        <f>B11+B14</f>
        <v>88189</v>
      </c>
      <c r="C17" s="18">
        <f t="shared" ref="C17:M19" si="2">C11+C14</f>
        <v>88123</v>
      </c>
      <c r="D17" s="18">
        <f t="shared" si="2"/>
        <v>88048</v>
      </c>
      <c r="E17" s="18">
        <f t="shared" si="2"/>
        <v>88001</v>
      </c>
      <c r="F17" s="18">
        <f t="shared" si="2"/>
        <v>87941</v>
      </c>
      <c r="G17" s="18">
        <f t="shared" si="2"/>
        <v>87943</v>
      </c>
      <c r="H17" s="18">
        <f t="shared" si="2"/>
        <v>87865</v>
      </c>
      <c r="I17" s="18">
        <f t="shared" si="2"/>
        <v>87873</v>
      </c>
      <c r="J17" s="18">
        <f t="shared" si="2"/>
        <v>87827</v>
      </c>
      <c r="K17" s="18">
        <f t="shared" si="2"/>
        <v>87809</v>
      </c>
      <c r="L17" s="18">
        <f t="shared" si="2"/>
        <v>87789</v>
      </c>
      <c r="M17" s="18">
        <f t="shared" si="2"/>
        <v>87775</v>
      </c>
    </row>
    <row r="18" spans="1:16" ht="20.25" customHeight="1" x14ac:dyDescent="0.2">
      <c r="A18" s="15" t="s">
        <v>25</v>
      </c>
      <c r="B18" s="16">
        <f>B12+B15</f>
        <v>84896</v>
      </c>
      <c r="C18" s="16">
        <f t="shared" si="2"/>
        <v>84832</v>
      </c>
      <c r="D18" s="16">
        <f t="shared" si="2"/>
        <v>84750</v>
      </c>
      <c r="E18" s="16">
        <f t="shared" si="2"/>
        <v>84694</v>
      </c>
      <c r="F18" s="16">
        <f t="shared" si="2"/>
        <v>84601</v>
      </c>
      <c r="G18" s="16">
        <f t="shared" si="2"/>
        <v>84586</v>
      </c>
      <c r="H18" s="16">
        <f t="shared" si="2"/>
        <v>84509</v>
      </c>
      <c r="I18" s="16">
        <f t="shared" si="2"/>
        <v>84484</v>
      </c>
      <c r="J18" s="16">
        <f t="shared" si="2"/>
        <v>84425</v>
      </c>
      <c r="K18" s="16">
        <f t="shared" si="2"/>
        <v>84390</v>
      </c>
      <c r="L18" s="16">
        <f t="shared" si="2"/>
        <v>84311</v>
      </c>
      <c r="M18" s="16">
        <f t="shared" si="2"/>
        <v>84295</v>
      </c>
    </row>
    <row r="19" spans="1:16" ht="20.25" customHeight="1" x14ac:dyDescent="0.2">
      <c r="A19" s="13" t="s">
        <v>24</v>
      </c>
      <c r="B19" s="14">
        <f>B13+B16</f>
        <v>3293</v>
      </c>
      <c r="C19" s="14">
        <f t="shared" si="2"/>
        <v>3291</v>
      </c>
      <c r="D19" s="14">
        <f t="shared" si="2"/>
        <v>3298</v>
      </c>
      <c r="E19" s="14">
        <f t="shared" si="2"/>
        <v>3307</v>
      </c>
      <c r="F19" s="14">
        <f t="shared" si="2"/>
        <v>3340</v>
      </c>
      <c r="G19" s="14">
        <f t="shared" si="2"/>
        <v>3357</v>
      </c>
      <c r="H19" s="14">
        <f t="shared" si="2"/>
        <v>3356</v>
      </c>
      <c r="I19" s="14">
        <f t="shared" si="2"/>
        <v>3389</v>
      </c>
      <c r="J19" s="14">
        <f t="shared" si="2"/>
        <v>3402</v>
      </c>
      <c r="K19" s="14">
        <f t="shared" si="2"/>
        <v>3419</v>
      </c>
      <c r="L19" s="14">
        <f t="shared" si="2"/>
        <v>3478</v>
      </c>
      <c r="M19" s="14">
        <f t="shared" si="2"/>
        <v>3480</v>
      </c>
    </row>
    <row r="20" spans="1:16" ht="20.25" customHeight="1" x14ac:dyDescent="0.2">
      <c r="A20" s="20" t="s">
        <v>1</v>
      </c>
      <c r="B20" s="18">
        <v>39498</v>
      </c>
      <c r="C20" s="18">
        <v>39524</v>
      </c>
      <c r="D20" s="18">
        <v>39517</v>
      </c>
      <c r="E20" s="19">
        <v>39526</v>
      </c>
      <c r="F20" s="19">
        <v>39534</v>
      </c>
      <c r="G20" s="19">
        <v>39565</v>
      </c>
      <c r="H20" s="19">
        <v>39589</v>
      </c>
      <c r="I20" s="19">
        <v>39640</v>
      </c>
      <c r="J20" s="19">
        <v>39651</v>
      </c>
      <c r="K20" s="19">
        <v>39652</v>
      </c>
      <c r="L20" s="19">
        <v>39729</v>
      </c>
      <c r="M20" s="19">
        <v>39757</v>
      </c>
    </row>
    <row r="21" spans="1:16" ht="20.25" customHeight="1" x14ac:dyDescent="0.2">
      <c r="A21" s="15" t="s">
        <v>25</v>
      </c>
      <c r="B21" s="16">
        <f t="shared" ref="B21:M21" si="3">B20-B22</f>
        <v>37554</v>
      </c>
      <c r="C21" s="16">
        <f t="shared" si="3"/>
        <v>37580</v>
      </c>
      <c r="D21" s="16">
        <f t="shared" si="3"/>
        <v>37571</v>
      </c>
      <c r="E21" s="16">
        <f t="shared" si="3"/>
        <v>37569</v>
      </c>
      <c r="F21" s="16">
        <f t="shared" si="3"/>
        <v>37544</v>
      </c>
      <c r="G21" s="16">
        <f t="shared" si="3"/>
        <v>37573</v>
      </c>
      <c r="H21" s="16">
        <f t="shared" si="3"/>
        <v>37589</v>
      </c>
      <c r="I21" s="16">
        <f t="shared" si="3"/>
        <v>37611</v>
      </c>
      <c r="J21" s="16">
        <f t="shared" si="3"/>
        <v>37606</v>
      </c>
      <c r="K21" s="16">
        <f>K20-K22</f>
        <v>37590</v>
      </c>
      <c r="L21" s="16">
        <f t="shared" si="3"/>
        <v>37616</v>
      </c>
      <c r="M21" s="16">
        <f t="shared" si="3"/>
        <v>37645</v>
      </c>
    </row>
    <row r="22" spans="1:16" ht="20.25" customHeight="1" x14ac:dyDescent="0.2">
      <c r="A22" s="13" t="s">
        <v>24</v>
      </c>
      <c r="B22" s="14">
        <v>1944</v>
      </c>
      <c r="C22" s="14">
        <v>1944</v>
      </c>
      <c r="D22" s="14">
        <v>1946</v>
      </c>
      <c r="E22" s="14">
        <v>1957</v>
      </c>
      <c r="F22" s="14">
        <v>1990</v>
      </c>
      <c r="G22" s="14">
        <v>1992</v>
      </c>
      <c r="H22" s="14">
        <v>2000</v>
      </c>
      <c r="I22" s="14">
        <v>2029</v>
      </c>
      <c r="J22" s="14">
        <v>2045</v>
      </c>
      <c r="K22" s="14">
        <v>2062</v>
      </c>
      <c r="L22" s="14">
        <v>2113</v>
      </c>
      <c r="M22" s="14">
        <v>2112</v>
      </c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showZeros="0" zoomScaleNormal="100" workbookViewId="0">
      <selection activeCell="M23" sqref="M23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45717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42180</v>
      </c>
      <c r="C4" s="39"/>
      <c r="D4" s="40"/>
      <c r="E4" s="38">
        <v>1808</v>
      </c>
      <c r="F4" s="39"/>
      <c r="G4" s="40"/>
      <c r="H4" s="41">
        <f>SUM(B4:G4)</f>
        <v>43988</v>
      </c>
      <c r="I4" s="41"/>
      <c r="J4" s="41"/>
    </row>
    <row r="5" spans="1:16" ht="30" customHeight="1" x14ac:dyDescent="0.2">
      <c r="A5" s="5" t="s">
        <v>16</v>
      </c>
      <c r="B5" s="38">
        <v>42844</v>
      </c>
      <c r="C5" s="39"/>
      <c r="D5" s="40"/>
      <c r="E5" s="38">
        <v>1450</v>
      </c>
      <c r="F5" s="39"/>
      <c r="G5" s="40"/>
      <c r="H5" s="41">
        <f>SUM(B5:G5)</f>
        <v>44294</v>
      </c>
      <c r="I5" s="41"/>
      <c r="J5" s="41"/>
    </row>
    <row r="6" spans="1:16" ht="30" customHeight="1" x14ac:dyDescent="0.2">
      <c r="A6" s="5" t="s">
        <v>17</v>
      </c>
      <c r="B6" s="38">
        <f>B4+B5</f>
        <v>85024</v>
      </c>
      <c r="C6" s="39"/>
      <c r="D6" s="40"/>
      <c r="E6" s="38">
        <f>E4+E5</f>
        <v>3258</v>
      </c>
      <c r="F6" s="39"/>
      <c r="G6" s="40"/>
      <c r="H6" s="41">
        <f>SUM(B6:G6)</f>
        <v>88282</v>
      </c>
      <c r="I6" s="41"/>
      <c r="J6" s="41"/>
    </row>
    <row r="7" spans="1:16" ht="30" customHeight="1" x14ac:dyDescent="0.2">
      <c r="A7" s="27" t="s">
        <v>1</v>
      </c>
      <c r="B7" s="38">
        <v>37486</v>
      </c>
      <c r="C7" s="39"/>
      <c r="D7" s="40"/>
      <c r="E7" s="38">
        <v>1916</v>
      </c>
      <c r="F7" s="39"/>
      <c r="G7" s="40"/>
      <c r="H7" s="41">
        <f>SUM(B7:G7)</f>
        <v>39402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44037</v>
      </c>
      <c r="C11" s="18">
        <v>44024</v>
      </c>
      <c r="D11" s="18">
        <v>44055</v>
      </c>
      <c r="E11" s="18">
        <v>44075</v>
      </c>
      <c r="F11" s="18">
        <v>44048</v>
      </c>
      <c r="G11" s="18">
        <v>44065</v>
      </c>
      <c r="H11" s="18">
        <v>44058</v>
      </c>
      <c r="I11" s="18">
        <v>44059</v>
      </c>
      <c r="J11" s="18">
        <v>44055</v>
      </c>
      <c r="K11" s="18">
        <v>43990</v>
      </c>
      <c r="L11" s="18">
        <v>43963</v>
      </c>
      <c r="M11" s="18">
        <v>43988</v>
      </c>
    </row>
    <row r="12" spans="1:16" ht="20.25" customHeight="1" x14ac:dyDescent="0.2">
      <c r="A12" s="15" t="s">
        <v>25</v>
      </c>
      <c r="B12" s="16">
        <f t="shared" ref="B12:M12" si="0">B11-B13</f>
        <v>42399</v>
      </c>
      <c r="C12" s="16">
        <f t="shared" si="0"/>
        <v>42376</v>
      </c>
      <c r="D12" s="16">
        <f t="shared" si="0"/>
        <v>42376</v>
      </c>
      <c r="E12" s="16">
        <f t="shared" si="0"/>
        <v>42357</v>
      </c>
      <c r="F12" s="16">
        <f t="shared" si="0"/>
        <v>42339</v>
      </c>
      <c r="G12" s="16">
        <f t="shared" si="0"/>
        <v>42340</v>
      </c>
      <c r="H12" s="16">
        <f t="shared" si="0"/>
        <v>42338</v>
      </c>
      <c r="I12" s="16">
        <f t="shared" si="0"/>
        <v>42311</v>
      </c>
      <c r="J12" s="16">
        <f t="shared" si="0"/>
        <v>42281</v>
      </c>
      <c r="K12" s="16">
        <f t="shared" si="0"/>
        <v>42231</v>
      </c>
      <c r="L12" s="16">
        <f t="shared" si="0"/>
        <v>42205</v>
      </c>
      <c r="M12" s="16">
        <f t="shared" si="0"/>
        <v>42180</v>
      </c>
    </row>
    <row r="13" spans="1:16" ht="20.25" customHeight="1" x14ac:dyDescent="0.2">
      <c r="A13" s="13" t="s">
        <v>24</v>
      </c>
      <c r="B13" s="14">
        <v>1638</v>
      </c>
      <c r="C13" s="14">
        <v>1648</v>
      </c>
      <c r="D13" s="14">
        <v>1679</v>
      </c>
      <c r="E13" s="14">
        <v>1718</v>
      </c>
      <c r="F13" s="14">
        <v>1709</v>
      </c>
      <c r="G13" s="14">
        <v>1725</v>
      </c>
      <c r="H13" s="14">
        <v>1720</v>
      </c>
      <c r="I13" s="14">
        <v>1748</v>
      </c>
      <c r="J13" s="14">
        <v>1774</v>
      </c>
      <c r="K13" s="14">
        <v>1759</v>
      </c>
      <c r="L13" s="14">
        <v>1758</v>
      </c>
      <c r="M13" s="14">
        <v>1808</v>
      </c>
    </row>
    <row r="14" spans="1:16" ht="20.25" customHeight="1" x14ac:dyDescent="0.2">
      <c r="A14" s="17" t="s">
        <v>16</v>
      </c>
      <c r="B14" s="18">
        <v>44486</v>
      </c>
      <c r="C14" s="18">
        <v>44433</v>
      </c>
      <c r="D14" s="18">
        <v>44464</v>
      </c>
      <c r="E14" s="18">
        <v>44490</v>
      </c>
      <c r="F14" s="18">
        <v>44473</v>
      </c>
      <c r="G14" s="18">
        <v>44450</v>
      </c>
      <c r="H14" s="18">
        <v>44427</v>
      </c>
      <c r="I14" s="18">
        <v>44429</v>
      </c>
      <c r="J14" s="18">
        <v>44416</v>
      </c>
      <c r="K14" s="18">
        <v>44373</v>
      </c>
      <c r="L14" s="18">
        <v>44331</v>
      </c>
      <c r="M14" s="18">
        <v>44294</v>
      </c>
    </row>
    <row r="15" spans="1:16" ht="20.25" customHeight="1" x14ac:dyDescent="0.2">
      <c r="A15" s="15" t="s">
        <v>25</v>
      </c>
      <c r="B15" s="16">
        <f t="shared" ref="B15:M15" si="1">B14-B16</f>
        <v>43095</v>
      </c>
      <c r="C15" s="16">
        <f t="shared" si="1"/>
        <v>43065</v>
      </c>
      <c r="D15" s="16">
        <f t="shared" si="1"/>
        <v>43081</v>
      </c>
      <c r="E15" s="16">
        <f t="shared" si="1"/>
        <v>43074</v>
      </c>
      <c r="F15" s="16">
        <f t="shared" si="1"/>
        <v>43068</v>
      </c>
      <c r="G15" s="16">
        <f t="shared" si="1"/>
        <v>43031</v>
      </c>
      <c r="H15" s="16">
        <f t="shared" si="1"/>
        <v>43005</v>
      </c>
      <c r="I15" s="16">
        <f t="shared" si="1"/>
        <v>43003</v>
      </c>
      <c r="J15" s="16">
        <f t="shared" si="1"/>
        <v>42971</v>
      </c>
      <c r="K15" s="16">
        <f t="shared" si="1"/>
        <v>42924</v>
      </c>
      <c r="L15" s="16">
        <f t="shared" si="1"/>
        <v>42869</v>
      </c>
      <c r="M15" s="16">
        <f t="shared" si="1"/>
        <v>42844</v>
      </c>
    </row>
    <row r="16" spans="1:16" ht="20.25" customHeight="1" x14ac:dyDescent="0.2">
      <c r="A16" s="13" t="s">
        <v>24</v>
      </c>
      <c r="B16" s="14">
        <v>1391</v>
      </c>
      <c r="C16" s="14">
        <v>1368</v>
      </c>
      <c r="D16" s="14">
        <v>1383</v>
      </c>
      <c r="E16" s="14">
        <v>1416</v>
      </c>
      <c r="F16" s="14">
        <v>1405</v>
      </c>
      <c r="G16" s="14">
        <v>1419</v>
      </c>
      <c r="H16" s="14">
        <v>1422</v>
      </c>
      <c r="I16" s="14">
        <v>1426</v>
      </c>
      <c r="J16" s="14">
        <v>1445</v>
      </c>
      <c r="K16" s="14">
        <v>1449</v>
      </c>
      <c r="L16" s="14">
        <v>1462</v>
      </c>
      <c r="M16" s="14">
        <v>1450</v>
      </c>
    </row>
    <row r="17" spans="1:16" ht="20.25" customHeight="1" x14ac:dyDescent="0.2">
      <c r="A17" s="17" t="s">
        <v>17</v>
      </c>
      <c r="B17" s="18">
        <f>B11+B14</f>
        <v>88523</v>
      </c>
      <c r="C17" s="18">
        <f t="shared" ref="C17:M19" si="2">C11+C14</f>
        <v>88457</v>
      </c>
      <c r="D17" s="18">
        <f t="shared" si="2"/>
        <v>88519</v>
      </c>
      <c r="E17" s="18">
        <f t="shared" si="2"/>
        <v>88565</v>
      </c>
      <c r="F17" s="18">
        <f t="shared" si="2"/>
        <v>88521</v>
      </c>
      <c r="G17" s="18">
        <f t="shared" si="2"/>
        <v>88515</v>
      </c>
      <c r="H17" s="18">
        <f t="shared" si="2"/>
        <v>88485</v>
      </c>
      <c r="I17" s="18">
        <f t="shared" si="2"/>
        <v>88488</v>
      </c>
      <c r="J17" s="18">
        <f t="shared" si="2"/>
        <v>88471</v>
      </c>
      <c r="K17" s="18">
        <f t="shared" si="2"/>
        <v>88363</v>
      </c>
      <c r="L17" s="18">
        <f t="shared" si="2"/>
        <v>88294</v>
      </c>
      <c r="M17" s="18">
        <f t="shared" si="2"/>
        <v>88282</v>
      </c>
    </row>
    <row r="18" spans="1:16" ht="20.25" customHeight="1" x14ac:dyDescent="0.2">
      <c r="A18" s="15" t="s">
        <v>25</v>
      </c>
      <c r="B18" s="16">
        <f>B12+B15</f>
        <v>85494</v>
      </c>
      <c r="C18" s="16">
        <f t="shared" si="2"/>
        <v>85441</v>
      </c>
      <c r="D18" s="16">
        <f t="shared" si="2"/>
        <v>85457</v>
      </c>
      <c r="E18" s="16">
        <f t="shared" si="2"/>
        <v>85431</v>
      </c>
      <c r="F18" s="16">
        <f t="shared" si="2"/>
        <v>85407</v>
      </c>
      <c r="G18" s="16">
        <f t="shared" si="2"/>
        <v>85371</v>
      </c>
      <c r="H18" s="16">
        <f t="shared" si="2"/>
        <v>85343</v>
      </c>
      <c r="I18" s="16">
        <f t="shared" si="2"/>
        <v>85314</v>
      </c>
      <c r="J18" s="16">
        <f t="shared" si="2"/>
        <v>85252</v>
      </c>
      <c r="K18" s="16">
        <f t="shared" si="2"/>
        <v>85155</v>
      </c>
      <c r="L18" s="16">
        <f t="shared" si="2"/>
        <v>85074</v>
      </c>
      <c r="M18" s="16">
        <f t="shared" si="2"/>
        <v>85024</v>
      </c>
    </row>
    <row r="19" spans="1:16" ht="20.25" customHeight="1" x14ac:dyDescent="0.2">
      <c r="A19" s="13" t="s">
        <v>24</v>
      </c>
      <c r="B19" s="14">
        <f>B13+B16</f>
        <v>3029</v>
      </c>
      <c r="C19" s="14">
        <f t="shared" si="2"/>
        <v>3016</v>
      </c>
      <c r="D19" s="14">
        <f t="shared" si="2"/>
        <v>3062</v>
      </c>
      <c r="E19" s="14">
        <f t="shared" si="2"/>
        <v>3134</v>
      </c>
      <c r="F19" s="14">
        <f t="shared" si="2"/>
        <v>3114</v>
      </c>
      <c r="G19" s="14">
        <f t="shared" si="2"/>
        <v>3144</v>
      </c>
      <c r="H19" s="14">
        <f t="shared" si="2"/>
        <v>3142</v>
      </c>
      <c r="I19" s="14">
        <f t="shared" si="2"/>
        <v>3174</v>
      </c>
      <c r="J19" s="14">
        <f t="shared" si="2"/>
        <v>3219</v>
      </c>
      <c r="K19" s="14">
        <f t="shared" si="2"/>
        <v>3208</v>
      </c>
      <c r="L19" s="14">
        <f t="shared" si="2"/>
        <v>3220</v>
      </c>
      <c r="M19" s="14">
        <f t="shared" si="2"/>
        <v>3258</v>
      </c>
    </row>
    <row r="20" spans="1:16" ht="20.25" customHeight="1" x14ac:dyDescent="0.2">
      <c r="A20" s="20" t="s">
        <v>1</v>
      </c>
      <c r="B20" s="18">
        <v>39069</v>
      </c>
      <c r="C20" s="18">
        <v>39100</v>
      </c>
      <c r="D20" s="18">
        <v>39175</v>
      </c>
      <c r="E20" s="19">
        <v>39242</v>
      </c>
      <c r="F20" s="19">
        <v>39247</v>
      </c>
      <c r="G20" s="19">
        <v>39286</v>
      </c>
      <c r="H20" s="19">
        <v>39318</v>
      </c>
      <c r="I20" s="19">
        <v>39355</v>
      </c>
      <c r="J20" s="19">
        <v>39390</v>
      </c>
      <c r="K20" s="19">
        <v>39350</v>
      </c>
      <c r="L20" s="19">
        <v>39338</v>
      </c>
      <c r="M20" s="19">
        <v>39402</v>
      </c>
    </row>
    <row r="21" spans="1:16" ht="20.25" customHeight="1" x14ac:dyDescent="0.2">
      <c r="A21" s="15" t="s">
        <v>25</v>
      </c>
      <c r="B21" s="16">
        <f t="shared" ref="B21:M21" si="3">B20-B22</f>
        <v>37343</v>
      </c>
      <c r="C21" s="16">
        <f t="shared" si="3"/>
        <v>37389</v>
      </c>
      <c r="D21" s="16">
        <f t="shared" si="3"/>
        <v>37426</v>
      </c>
      <c r="E21" s="16">
        <f t="shared" si="3"/>
        <v>37441</v>
      </c>
      <c r="F21" s="16">
        <f t="shared" si="3"/>
        <v>37467</v>
      </c>
      <c r="G21" s="16">
        <f t="shared" si="3"/>
        <v>37483</v>
      </c>
      <c r="H21" s="16">
        <f t="shared" si="3"/>
        <v>37512</v>
      </c>
      <c r="I21" s="16">
        <f t="shared" si="3"/>
        <v>37525</v>
      </c>
      <c r="J21" s="16">
        <f t="shared" si="3"/>
        <v>37519</v>
      </c>
      <c r="K21" s="16">
        <f t="shared" si="3"/>
        <v>37493</v>
      </c>
      <c r="L21" s="16">
        <f t="shared" si="3"/>
        <v>37472</v>
      </c>
      <c r="M21" s="16">
        <f t="shared" si="3"/>
        <v>37486</v>
      </c>
    </row>
    <row r="22" spans="1:16" ht="20.25" customHeight="1" x14ac:dyDescent="0.2">
      <c r="A22" s="13" t="s">
        <v>24</v>
      </c>
      <c r="B22" s="14">
        <v>1726</v>
      </c>
      <c r="C22" s="14">
        <v>1711</v>
      </c>
      <c r="D22" s="14">
        <v>1749</v>
      </c>
      <c r="E22" s="14">
        <v>1801</v>
      </c>
      <c r="F22" s="14">
        <v>1780</v>
      </c>
      <c r="G22" s="14">
        <v>1803</v>
      </c>
      <c r="H22" s="14">
        <v>1806</v>
      </c>
      <c r="I22" s="14">
        <v>1830</v>
      </c>
      <c r="J22" s="14">
        <v>1871</v>
      </c>
      <c r="K22" s="14">
        <v>1857</v>
      </c>
      <c r="L22" s="14">
        <v>1866</v>
      </c>
      <c r="M22" s="14">
        <v>1916</v>
      </c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3"/>
  <sheetViews>
    <sheetView showZeros="0" zoomScaleNormal="100" workbookViewId="0">
      <selection activeCell="M23" sqref="M23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45352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42444</v>
      </c>
      <c r="C4" s="39"/>
      <c r="D4" s="40"/>
      <c r="E4" s="38">
        <v>1621</v>
      </c>
      <c r="F4" s="39"/>
      <c r="G4" s="40"/>
      <c r="H4" s="41">
        <f>SUM(B4:G4)</f>
        <v>44065</v>
      </c>
      <c r="I4" s="41"/>
      <c r="J4" s="41"/>
    </row>
    <row r="5" spans="1:16" ht="30" customHeight="1" x14ac:dyDescent="0.2">
      <c r="A5" s="5" t="s">
        <v>16</v>
      </c>
      <c r="B5" s="38">
        <v>43198</v>
      </c>
      <c r="C5" s="39"/>
      <c r="D5" s="40"/>
      <c r="E5" s="38">
        <v>1369</v>
      </c>
      <c r="F5" s="39"/>
      <c r="G5" s="40"/>
      <c r="H5" s="41">
        <f>SUM(B5:G5)</f>
        <v>44567</v>
      </c>
      <c r="I5" s="41"/>
      <c r="J5" s="41"/>
    </row>
    <row r="6" spans="1:16" ht="30" customHeight="1" x14ac:dyDescent="0.2">
      <c r="A6" s="5" t="s">
        <v>17</v>
      </c>
      <c r="B6" s="38">
        <f>B4+B5</f>
        <v>85642</v>
      </c>
      <c r="C6" s="39"/>
      <c r="D6" s="40"/>
      <c r="E6" s="38">
        <f>E4+E5</f>
        <v>2990</v>
      </c>
      <c r="F6" s="39"/>
      <c r="G6" s="40"/>
      <c r="H6" s="41">
        <f>SUM(B6:G6)</f>
        <v>88632</v>
      </c>
      <c r="I6" s="41"/>
      <c r="J6" s="41"/>
    </row>
    <row r="7" spans="1:16" ht="30" customHeight="1" x14ac:dyDescent="0.2">
      <c r="A7" s="6" t="s">
        <v>1</v>
      </c>
      <c r="B7" s="38">
        <v>37281</v>
      </c>
      <c r="C7" s="39"/>
      <c r="D7" s="40"/>
      <c r="E7" s="38">
        <v>1685</v>
      </c>
      <c r="F7" s="39"/>
      <c r="G7" s="40"/>
      <c r="H7" s="41">
        <f>SUM(B7:G7)</f>
        <v>38966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44052</v>
      </c>
      <c r="C11" s="18">
        <v>44124</v>
      </c>
      <c r="D11" s="18">
        <v>44098</v>
      </c>
      <c r="E11" s="19">
        <v>44139</v>
      </c>
      <c r="F11" s="19">
        <v>44146</v>
      </c>
      <c r="G11" s="19">
        <v>44157</v>
      </c>
      <c r="H11" s="19">
        <v>44139</v>
      </c>
      <c r="I11" s="19">
        <v>44185</v>
      </c>
      <c r="J11" s="19">
        <v>44152</v>
      </c>
      <c r="K11" s="19">
        <v>44111</v>
      </c>
      <c r="L11" s="19">
        <v>44079</v>
      </c>
      <c r="M11" s="19">
        <v>44065</v>
      </c>
    </row>
    <row r="12" spans="1:16" ht="20.25" customHeight="1" x14ac:dyDescent="0.2">
      <c r="A12" s="15" t="s">
        <v>25</v>
      </c>
      <c r="B12" s="16">
        <f t="shared" ref="B12:M12" si="0">B11-B13</f>
        <v>42670</v>
      </c>
      <c r="C12" s="16">
        <f t="shared" si="0"/>
        <v>42676</v>
      </c>
      <c r="D12" s="16">
        <f t="shared" si="0"/>
        <v>42650</v>
      </c>
      <c r="E12" s="16">
        <f t="shared" si="0"/>
        <v>42670</v>
      </c>
      <c r="F12" s="16">
        <f t="shared" si="0"/>
        <v>42643</v>
      </c>
      <c r="G12" s="16">
        <f t="shared" si="0"/>
        <v>42626</v>
      </c>
      <c r="H12" s="16">
        <f t="shared" si="0"/>
        <v>42592</v>
      </c>
      <c r="I12" s="16">
        <f t="shared" si="0"/>
        <v>42601</v>
      </c>
      <c r="J12" s="16">
        <f t="shared" si="0"/>
        <v>42565</v>
      </c>
      <c r="K12" s="16">
        <f t="shared" si="0"/>
        <v>42523</v>
      </c>
      <c r="L12" s="16">
        <f t="shared" si="0"/>
        <v>42475</v>
      </c>
      <c r="M12" s="16">
        <f t="shared" si="0"/>
        <v>42444</v>
      </c>
    </row>
    <row r="13" spans="1:16" ht="20.25" customHeight="1" x14ac:dyDescent="0.2">
      <c r="A13" s="13" t="s">
        <v>24</v>
      </c>
      <c r="B13" s="14">
        <v>1382</v>
      </c>
      <c r="C13" s="14">
        <v>1448</v>
      </c>
      <c r="D13" s="14">
        <v>1448</v>
      </c>
      <c r="E13" s="14">
        <v>1469</v>
      </c>
      <c r="F13" s="14">
        <v>1503</v>
      </c>
      <c r="G13" s="14">
        <v>1531</v>
      </c>
      <c r="H13" s="14">
        <v>1547</v>
      </c>
      <c r="I13" s="14">
        <v>1584</v>
      </c>
      <c r="J13" s="14">
        <v>1587</v>
      </c>
      <c r="K13" s="14">
        <v>1588</v>
      </c>
      <c r="L13" s="14">
        <v>1604</v>
      </c>
      <c r="M13" s="14">
        <v>1621</v>
      </c>
    </row>
    <row r="14" spans="1:16" ht="20.25" customHeight="1" x14ac:dyDescent="0.2">
      <c r="A14" s="17" t="s">
        <v>16</v>
      </c>
      <c r="B14" s="18">
        <v>44561</v>
      </c>
      <c r="C14" s="18">
        <v>44576</v>
      </c>
      <c r="D14" s="18">
        <v>44576</v>
      </c>
      <c r="E14" s="19">
        <v>44601</v>
      </c>
      <c r="F14" s="19">
        <v>44588</v>
      </c>
      <c r="G14" s="19">
        <v>44604</v>
      </c>
      <c r="H14" s="19">
        <v>44576</v>
      </c>
      <c r="I14" s="19">
        <v>44590</v>
      </c>
      <c r="J14" s="19">
        <v>44628</v>
      </c>
      <c r="K14" s="19">
        <v>44618</v>
      </c>
      <c r="L14" s="19">
        <v>44620</v>
      </c>
      <c r="M14" s="19">
        <v>44567</v>
      </c>
    </row>
    <row r="15" spans="1:16" ht="20.25" customHeight="1" x14ac:dyDescent="0.2">
      <c r="A15" s="15" t="s">
        <v>25</v>
      </c>
      <c r="B15" s="16">
        <f t="shared" ref="B15:M15" si="1">B14-B16</f>
        <v>43308</v>
      </c>
      <c r="C15" s="16">
        <f t="shared" si="1"/>
        <v>43307</v>
      </c>
      <c r="D15" s="16">
        <f t="shared" si="1"/>
        <v>43292</v>
      </c>
      <c r="E15" s="16">
        <f t="shared" si="1"/>
        <v>43311</v>
      </c>
      <c r="F15" s="16">
        <f t="shared" si="1"/>
        <v>43287</v>
      </c>
      <c r="G15" s="16">
        <f t="shared" si="1"/>
        <v>43297</v>
      </c>
      <c r="H15" s="16">
        <f t="shared" si="1"/>
        <v>43275</v>
      </c>
      <c r="I15" s="16">
        <f t="shared" si="1"/>
        <v>43265</v>
      </c>
      <c r="J15" s="16">
        <f t="shared" si="1"/>
        <v>43278</v>
      </c>
      <c r="K15" s="16">
        <f t="shared" si="1"/>
        <v>43278</v>
      </c>
      <c r="L15" s="16">
        <f t="shared" si="1"/>
        <v>43255</v>
      </c>
      <c r="M15" s="16">
        <f t="shared" si="1"/>
        <v>43198</v>
      </c>
    </row>
    <row r="16" spans="1:16" ht="20.25" customHeight="1" x14ac:dyDescent="0.2">
      <c r="A16" s="13" t="s">
        <v>24</v>
      </c>
      <c r="B16" s="14">
        <v>1253</v>
      </c>
      <c r="C16" s="14">
        <v>1269</v>
      </c>
      <c r="D16" s="14">
        <v>1284</v>
      </c>
      <c r="E16" s="14">
        <v>1290</v>
      </c>
      <c r="F16" s="14">
        <v>1301</v>
      </c>
      <c r="G16" s="14">
        <v>1307</v>
      </c>
      <c r="H16" s="14">
        <v>1301</v>
      </c>
      <c r="I16" s="14">
        <v>1325</v>
      </c>
      <c r="J16" s="14">
        <v>1350</v>
      </c>
      <c r="K16" s="14">
        <v>1340</v>
      </c>
      <c r="L16" s="14">
        <v>1365</v>
      </c>
      <c r="M16" s="14">
        <v>1369</v>
      </c>
    </row>
    <row r="17" spans="1:16" ht="20.25" customHeight="1" x14ac:dyDescent="0.2">
      <c r="A17" s="17" t="s">
        <v>17</v>
      </c>
      <c r="B17" s="18">
        <f>B11+B14</f>
        <v>88613</v>
      </c>
      <c r="C17" s="18">
        <f t="shared" ref="C17:M19" si="2">C11+C14</f>
        <v>88700</v>
      </c>
      <c r="D17" s="18">
        <f t="shared" si="2"/>
        <v>88674</v>
      </c>
      <c r="E17" s="18">
        <f t="shared" si="2"/>
        <v>88740</v>
      </c>
      <c r="F17" s="18">
        <f t="shared" si="2"/>
        <v>88734</v>
      </c>
      <c r="G17" s="18">
        <f t="shared" si="2"/>
        <v>88761</v>
      </c>
      <c r="H17" s="18">
        <f t="shared" si="2"/>
        <v>88715</v>
      </c>
      <c r="I17" s="18">
        <f t="shared" si="2"/>
        <v>88775</v>
      </c>
      <c r="J17" s="18">
        <f t="shared" si="2"/>
        <v>88780</v>
      </c>
      <c r="K17" s="18">
        <f t="shared" si="2"/>
        <v>88729</v>
      </c>
      <c r="L17" s="18">
        <f t="shared" si="2"/>
        <v>88699</v>
      </c>
      <c r="M17" s="18">
        <f t="shared" si="2"/>
        <v>88632</v>
      </c>
    </row>
    <row r="18" spans="1:16" ht="20.25" customHeight="1" x14ac:dyDescent="0.2">
      <c r="A18" s="15" t="s">
        <v>25</v>
      </c>
      <c r="B18" s="16">
        <f>B12+B15</f>
        <v>85978</v>
      </c>
      <c r="C18" s="16">
        <f t="shared" si="2"/>
        <v>85983</v>
      </c>
      <c r="D18" s="16">
        <f t="shared" si="2"/>
        <v>85942</v>
      </c>
      <c r="E18" s="16">
        <f t="shared" si="2"/>
        <v>85981</v>
      </c>
      <c r="F18" s="16">
        <f t="shared" si="2"/>
        <v>85930</v>
      </c>
      <c r="G18" s="16">
        <f t="shared" si="2"/>
        <v>85923</v>
      </c>
      <c r="H18" s="16">
        <f t="shared" si="2"/>
        <v>85867</v>
      </c>
      <c r="I18" s="16">
        <f t="shared" si="2"/>
        <v>85866</v>
      </c>
      <c r="J18" s="16">
        <f t="shared" si="2"/>
        <v>85843</v>
      </c>
      <c r="K18" s="16">
        <f t="shared" si="2"/>
        <v>85801</v>
      </c>
      <c r="L18" s="16">
        <f t="shared" si="2"/>
        <v>85730</v>
      </c>
      <c r="M18" s="16">
        <f t="shared" si="2"/>
        <v>85642</v>
      </c>
    </row>
    <row r="19" spans="1:16" ht="20.25" customHeight="1" x14ac:dyDescent="0.2">
      <c r="A19" s="13" t="s">
        <v>24</v>
      </c>
      <c r="B19" s="14">
        <f>B13+B16</f>
        <v>2635</v>
      </c>
      <c r="C19" s="14">
        <f t="shared" si="2"/>
        <v>2717</v>
      </c>
      <c r="D19" s="14">
        <f t="shared" si="2"/>
        <v>2732</v>
      </c>
      <c r="E19" s="14">
        <f t="shared" si="2"/>
        <v>2759</v>
      </c>
      <c r="F19" s="14">
        <f t="shared" si="2"/>
        <v>2804</v>
      </c>
      <c r="G19" s="14">
        <f t="shared" si="2"/>
        <v>2838</v>
      </c>
      <c r="H19" s="14">
        <f t="shared" si="2"/>
        <v>2848</v>
      </c>
      <c r="I19" s="14">
        <f t="shared" si="2"/>
        <v>2909</v>
      </c>
      <c r="J19" s="14">
        <f t="shared" si="2"/>
        <v>2937</v>
      </c>
      <c r="K19" s="14">
        <f t="shared" si="2"/>
        <v>2928</v>
      </c>
      <c r="L19" s="14">
        <f t="shared" si="2"/>
        <v>2969</v>
      </c>
      <c r="M19" s="14">
        <f t="shared" si="2"/>
        <v>2990</v>
      </c>
    </row>
    <row r="20" spans="1:16" ht="20.25" customHeight="1" x14ac:dyDescent="0.2">
      <c r="A20" s="20" t="s">
        <v>1</v>
      </c>
      <c r="B20" s="18">
        <v>38486</v>
      </c>
      <c r="C20" s="18">
        <v>38606</v>
      </c>
      <c r="D20" s="18">
        <v>38615</v>
      </c>
      <c r="E20" s="19">
        <v>38684</v>
      </c>
      <c r="F20" s="19">
        <v>38744</v>
      </c>
      <c r="G20" s="19">
        <v>38792</v>
      </c>
      <c r="H20" s="19">
        <v>38797</v>
      </c>
      <c r="I20" s="19">
        <v>38880</v>
      </c>
      <c r="J20" s="19">
        <v>38926</v>
      </c>
      <c r="K20" s="19">
        <v>38898</v>
      </c>
      <c r="L20" s="19">
        <v>38945</v>
      </c>
      <c r="M20" s="19">
        <v>38966</v>
      </c>
    </row>
    <row r="21" spans="1:16" ht="20.25" customHeight="1" x14ac:dyDescent="0.2">
      <c r="A21" s="15" t="s">
        <v>25</v>
      </c>
      <c r="B21" s="16">
        <f t="shared" ref="B21:M21" si="3">B20-B22</f>
        <v>37061</v>
      </c>
      <c r="C21" s="16">
        <f t="shared" si="3"/>
        <v>37119</v>
      </c>
      <c r="D21" s="16">
        <f t="shared" si="3"/>
        <v>37118</v>
      </c>
      <c r="E21" s="16">
        <f t="shared" si="3"/>
        <v>37158</v>
      </c>
      <c r="F21" s="16">
        <f t="shared" si="3"/>
        <v>37191</v>
      </c>
      <c r="G21" s="16">
        <f t="shared" si="3"/>
        <v>37212</v>
      </c>
      <c r="H21" s="16">
        <f t="shared" si="3"/>
        <v>37209</v>
      </c>
      <c r="I21" s="16">
        <f t="shared" si="3"/>
        <v>37240</v>
      </c>
      <c r="J21" s="16">
        <f t="shared" si="3"/>
        <v>37265</v>
      </c>
      <c r="K21" s="16">
        <f t="shared" si="3"/>
        <v>37254</v>
      </c>
      <c r="L21" s="16">
        <f t="shared" si="3"/>
        <v>37273</v>
      </c>
      <c r="M21" s="16">
        <f t="shared" si="3"/>
        <v>37281</v>
      </c>
    </row>
    <row r="22" spans="1:16" ht="20.25" customHeight="1" x14ac:dyDescent="0.2">
      <c r="A22" s="13" t="s">
        <v>24</v>
      </c>
      <c r="B22" s="14">
        <v>1425</v>
      </c>
      <c r="C22" s="14">
        <v>1487</v>
      </c>
      <c r="D22" s="14">
        <v>1497</v>
      </c>
      <c r="E22" s="14">
        <v>1526</v>
      </c>
      <c r="F22" s="14">
        <v>1553</v>
      </c>
      <c r="G22" s="14">
        <v>1580</v>
      </c>
      <c r="H22" s="14">
        <v>1588</v>
      </c>
      <c r="I22" s="14">
        <v>1640</v>
      </c>
      <c r="J22" s="14">
        <v>1661</v>
      </c>
      <c r="K22" s="14">
        <v>1644</v>
      </c>
      <c r="L22" s="14">
        <v>1672</v>
      </c>
      <c r="M22" s="14">
        <v>1685</v>
      </c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showZeros="0" zoomScaleNormal="100" workbookViewId="0">
      <selection activeCell="A2" sqref="A2:C2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44986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42741</v>
      </c>
      <c r="C4" s="39"/>
      <c r="D4" s="40"/>
      <c r="E4" s="38">
        <v>1353</v>
      </c>
      <c r="F4" s="39"/>
      <c r="G4" s="40"/>
      <c r="H4" s="41">
        <f>SUM(B4:G4)</f>
        <v>44094</v>
      </c>
      <c r="I4" s="41"/>
      <c r="J4" s="41"/>
    </row>
    <row r="5" spans="1:16" ht="30" customHeight="1" x14ac:dyDescent="0.2">
      <c r="A5" s="5" t="s">
        <v>16</v>
      </c>
      <c r="B5" s="38">
        <v>43374</v>
      </c>
      <c r="C5" s="39"/>
      <c r="D5" s="40"/>
      <c r="E5" s="38">
        <v>1252</v>
      </c>
      <c r="F5" s="39"/>
      <c r="G5" s="40"/>
      <c r="H5" s="41">
        <f>SUM(B5:G5)</f>
        <v>44626</v>
      </c>
      <c r="I5" s="41"/>
      <c r="J5" s="41"/>
    </row>
    <row r="6" spans="1:16" ht="30" customHeight="1" x14ac:dyDescent="0.2">
      <c r="A6" s="5" t="s">
        <v>17</v>
      </c>
      <c r="B6" s="38">
        <f>B4+B5</f>
        <v>86115</v>
      </c>
      <c r="C6" s="39"/>
      <c r="D6" s="40"/>
      <c r="E6" s="38">
        <f>E4+E5</f>
        <v>2605</v>
      </c>
      <c r="F6" s="39"/>
      <c r="G6" s="40"/>
      <c r="H6" s="41">
        <f>SUM(B6:G6)</f>
        <v>88720</v>
      </c>
      <c r="I6" s="41"/>
      <c r="J6" s="41"/>
    </row>
    <row r="7" spans="1:16" ht="30" customHeight="1" x14ac:dyDescent="0.2">
      <c r="A7" s="6" t="s">
        <v>1</v>
      </c>
      <c r="B7" s="38">
        <v>36982</v>
      </c>
      <c r="C7" s="39"/>
      <c r="D7" s="40"/>
      <c r="E7" s="38">
        <v>1383</v>
      </c>
      <c r="F7" s="39"/>
      <c r="G7" s="40"/>
      <c r="H7" s="41">
        <f>SUM(B7:G7)</f>
        <v>38365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44128</v>
      </c>
      <c r="C11" s="18">
        <v>44075</v>
      </c>
      <c r="D11" s="18">
        <v>44126</v>
      </c>
      <c r="E11" s="19">
        <v>44174</v>
      </c>
      <c r="F11" s="19">
        <v>44183</v>
      </c>
      <c r="G11" s="19">
        <v>44105</v>
      </c>
      <c r="H11" s="19">
        <v>44102</v>
      </c>
      <c r="I11" s="19">
        <v>44128</v>
      </c>
      <c r="J11" s="19">
        <v>44150</v>
      </c>
      <c r="K11" s="19">
        <v>44127</v>
      </c>
      <c r="L11" s="19">
        <v>44122</v>
      </c>
      <c r="M11" s="19">
        <v>44094</v>
      </c>
    </row>
    <row r="12" spans="1:16" ht="20.25" customHeight="1" x14ac:dyDescent="0.2">
      <c r="A12" s="15" t="s">
        <v>25</v>
      </c>
      <c r="B12" s="16">
        <v>42876</v>
      </c>
      <c r="C12" s="16">
        <f t="shared" ref="C12:M12" si="0">C11-C13</f>
        <v>42831</v>
      </c>
      <c r="D12" s="16">
        <f t="shared" si="0"/>
        <v>42825</v>
      </c>
      <c r="E12" s="16">
        <f t="shared" si="0"/>
        <v>42846</v>
      </c>
      <c r="F12" s="16">
        <f t="shared" si="0"/>
        <v>42808</v>
      </c>
      <c r="G12" s="16">
        <f t="shared" si="0"/>
        <v>42754</v>
      </c>
      <c r="H12" s="16">
        <f t="shared" si="0"/>
        <v>42749</v>
      </c>
      <c r="I12" s="16">
        <f t="shared" si="0"/>
        <v>42772</v>
      </c>
      <c r="J12" s="16">
        <f t="shared" si="0"/>
        <v>42794</v>
      </c>
      <c r="K12" s="16">
        <f t="shared" si="0"/>
        <v>42793</v>
      </c>
      <c r="L12" s="16">
        <f t="shared" si="0"/>
        <v>42787</v>
      </c>
      <c r="M12" s="16">
        <f t="shared" si="0"/>
        <v>42741</v>
      </c>
    </row>
    <row r="13" spans="1:16" ht="20.25" customHeight="1" x14ac:dyDescent="0.2">
      <c r="A13" s="13" t="s">
        <v>24</v>
      </c>
      <c r="B13" s="14">
        <v>1252</v>
      </c>
      <c r="C13" s="14">
        <v>1244</v>
      </c>
      <c r="D13" s="14">
        <v>1301</v>
      </c>
      <c r="E13" s="14">
        <v>1328</v>
      </c>
      <c r="F13" s="14">
        <v>1375</v>
      </c>
      <c r="G13" s="14">
        <v>1351</v>
      </c>
      <c r="H13" s="14">
        <v>1353</v>
      </c>
      <c r="I13" s="14">
        <v>1356</v>
      </c>
      <c r="J13" s="14">
        <v>1356</v>
      </c>
      <c r="K13" s="14">
        <v>1334</v>
      </c>
      <c r="L13" s="14">
        <v>1335</v>
      </c>
      <c r="M13" s="14">
        <v>1353</v>
      </c>
    </row>
    <row r="14" spans="1:16" ht="20.25" customHeight="1" x14ac:dyDescent="0.2">
      <c r="A14" s="17" t="s">
        <v>16</v>
      </c>
      <c r="B14" s="18">
        <v>44531</v>
      </c>
      <c r="C14" s="18">
        <v>44572</v>
      </c>
      <c r="D14" s="18">
        <v>44578</v>
      </c>
      <c r="E14" s="19">
        <v>44587</v>
      </c>
      <c r="F14" s="19">
        <v>44568</v>
      </c>
      <c r="G14" s="19">
        <v>44546</v>
      </c>
      <c r="H14" s="19">
        <v>44531</v>
      </c>
      <c r="I14" s="19">
        <v>44577</v>
      </c>
      <c r="J14" s="19">
        <v>44618</v>
      </c>
      <c r="K14" s="19">
        <v>44631</v>
      </c>
      <c r="L14" s="19">
        <v>44618</v>
      </c>
      <c r="M14" s="19">
        <v>44626</v>
      </c>
    </row>
    <row r="15" spans="1:16" ht="20.25" customHeight="1" x14ac:dyDescent="0.2">
      <c r="A15" s="15" t="s">
        <v>25</v>
      </c>
      <c r="B15" s="16">
        <v>43372</v>
      </c>
      <c r="C15" s="16">
        <f t="shared" ref="C15:M15" si="1">C14-C16</f>
        <v>43376</v>
      </c>
      <c r="D15" s="16">
        <f t="shared" si="1"/>
        <v>43363</v>
      </c>
      <c r="E15" s="16">
        <f t="shared" si="1"/>
        <v>43381</v>
      </c>
      <c r="F15" s="16">
        <f t="shared" si="1"/>
        <v>43357</v>
      </c>
      <c r="G15" s="16">
        <f t="shared" si="1"/>
        <v>43352</v>
      </c>
      <c r="H15" s="16">
        <f t="shared" si="1"/>
        <v>43342</v>
      </c>
      <c r="I15" s="16">
        <f t="shared" si="1"/>
        <v>43382</v>
      </c>
      <c r="J15" s="16">
        <f t="shared" si="1"/>
        <v>43424</v>
      </c>
      <c r="K15" s="16">
        <f t="shared" si="1"/>
        <v>43434</v>
      </c>
      <c r="L15" s="16">
        <f t="shared" si="1"/>
        <v>43395</v>
      </c>
      <c r="M15" s="16">
        <f t="shared" si="1"/>
        <v>43374</v>
      </c>
    </row>
    <row r="16" spans="1:16" ht="20.25" customHeight="1" x14ac:dyDescent="0.2">
      <c r="A16" s="13" t="s">
        <v>24</v>
      </c>
      <c r="B16" s="14">
        <v>1159</v>
      </c>
      <c r="C16" s="14">
        <v>1196</v>
      </c>
      <c r="D16" s="14">
        <v>1215</v>
      </c>
      <c r="E16" s="14">
        <v>1206</v>
      </c>
      <c r="F16" s="14">
        <v>1211</v>
      </c>
      <c r="G16" s="14">
        <v>1194</v>
      </c>
      <c r="H16" s="14">
        <v>1189</v>
      </c>
      <c r="I16" s="14">
        <v>1195</v>
      </c>
      <c r="J16" s="14">
        <v>1194</v>
      </c>
      <c r="K16" s="14">
        <v>1197</v>
      </c>
      <c r="L16" s="14">
        <v>1223</v>
      </c>
      <c r="M16" s="14">
        <v>1252</v>
      </c>
    </row>
    <row r="17" spans="1:16" ht="20.25" customHeight="1" x14ac:dyDescent="0.2">
      <c r="A17" s="17" t="s">
        <v>17</v>
      </c>
      <c r="B17" s="18">
        <f>B11+B14</f>
        <v>88659</v>
      </c>
      <c r="C17" s="18">
        <f t="shared" ref="C17:M19" si="2">C11+C14</f>
        <v>88647</v>
      </c>
      <c r="D17" s="18">
        <f t="shared" si="2"/>
        <v>88704</v>
      </c>
      <c r="E17" s="18">
        <f t="shared" si="2"/>
        <v>88761</v>
      </c>
      <c r="F17" s="18">
        <f t="shared" si="2"/>
        <v>88751</v>
      </c>
      <c r="G17" s="18">
        <f t="shared" si="2"/>
        <v>88651</v>
      </c>
      <c r="H17" s="18">
        <f t="shared" si="2"/>
        <v>88633</v>
      </c>
      <c r="I17" s="18">
        <f t="shared" si="2"/>
        <v>88705</v>
      </c>
      <c r="J17" s="18">
        <f t="shared" si="2"/>
        <v>88768</v>
      </c>
      <c r="K17" s="18">
        <f t="shared" si="2"/>
        <v>88758</v>
      </c>
      <c r="L17" s="18">
        <f t="shared" si="2"/>
        <v>88740</v>
      </c>
      <c r="M17" s="18">
        <f t="shared" si="2"/>
        <v>88720</v>
      </c>
    </row>
    <row r="18" spans="1:16" ht="20.25" customHeight="1" x14ac:dyDescent="0.2">
      <c r="A18" s="15" t="s">
        <v>25</v>
      </c>
      <c r="B18" s="16">
        <f>B12+B15</f>
        <v>86248</v>
      </c>
      <c r="C18" s="16">
        <f t="shared" si="2"/>
        <v>86207</v>
      </c>
      <c r="D18" s="16">
        <f t="shared" si="2"/>
        <v>86188</v>
      </c>
      <c r="E18" s="16">
        <f t="shared" si="2"/>
        <v>86227</v>
      </c>
      <c r="F18" s="16">
        <f t="shared" si="2"/>
        <v>86165</v>
      </c>
      <c r="G18" s="16">
        <f t="shared" si="2"/>
        <v>86106</v>
      </c>
      <c r="H18" s="16">
        <f t="shared" si="2"/>
        <v>86091</v>
      </c>
      <c r="I18" s="16">
        <f t="shared" si="2"/>
        <v>86154</v>
      </c>
      <c r="J18" s="16">
        <f t="shared" si="2"/>
        <v>86218</v>
      </c>
      <c r="K18" s="16">
        <f t="shared" si="2"/>
        <v>86227</v>
      </c>
      <c r="L18" s="16">
        <f t="shared" si="2"/>
        <v>86182</v>
      </c>
      <c r="M18" s="16">
        <f t="shared" si="2"/>
        <v>86115</v>
      </c>
    </row>
    <row r="19" spans="1:16" ht="20.25" customHeight="1" x14ac:dyDescent="0.2">
      <c r="A19" s="13" t="s">
        <v>24</v>
      </c>
      <c r="B19" s="14">
        <f>B13+B16</f>
        <v>2411</v>
      </c>
      <c r="C19" s="14">
        <f t="shared" si="2"/>
        <v>2440</v>
      </c>
      <c r="D19" s="14">
        <f t="shared" si="2"/>
        <v>2516</v>
      </c>
      <c r="E19" s="14">
        <f t="shared" si="2"/>
        <v>2534</v>
      </c>
      <c r="F19" s="14">
        <f t="shared" si="2"/>
        <v>2586</v>
      </c>
      <c r="G19" s="14">
        <f t="shared" si="2"/>
        <v>2545</v>
      </c>
      <c r="H19" s="14">
        <f t="shared" si="2"/>
        <v>2542</v>
      </c>
      <c r="I19" s="14">
        <f t="shared" si="2"/>
        <v>2551</v>
      </c>
      <c r="J19" s="14">
        <f t="shared" si="2"/>
        <v>2550</v>
      </c>
      <c r="K19" s="14">
        <f t="shared" si="2"/>
        <v>2531</v>
      </c>
      <c r="L19" s="14">
        <f t="shared" si="2"/>
        <v>2558</v>
      </c>
      <c r="M19" s="14">
        <f t="shared" si="2"/>
        <v>2605</v>
      </c>
    </row>
    <row r="20" spans="1:16" ht="20.25" customHeight="1" x14ac:dyDescent="0.2">
      <c r="A20" s="20" t="s">
        <v>1</v>
      </c>
      <c r="B20" s="18">
        <v>37976</v>
      </c>
      <c r="C20" s="18">
        <v>38028</v>
      </c>
      <c r="D20" s="18">
        <v>38139</v>
      </c>
      <c r="E20" s="19">
        <v>38171</v>
      </c>
      <c r="F20" s="19">
        <v>38204</v>
      </c>
      <c r="G20" s="19">
        <v>38160</v>
      </c>
      <c r="H20" s="19">
        <v>38174</v>
      </c>
      <c r="I20" s="19">
        <v>38226</v>
      </c>
      <c r="J20" s="19">
        <v>38283</v>
      </c>
      <c r="K20" s="19">
        <v>38286</v>
      </c>
      <c r="L20" s="19">
        <v>38331</v>
      </c>
      <c r="M20" s="19">
        <v>38365</v>
      </c>
    </row>
    <row r="21" spans="1:16" ht="20.25" customHeight="1" x14ac:dyDescent="0.2">
      <c r="A21" s="15" t="s">
        <v>25</v>
      </c>
      <c r="B21" s="16">
        <v>36729</v>
      </c>
      <c r="C21" s="16">
        <f t="shared" ref="C21:M21" si="3">C20-C22</f>
        <v>36758</v>
      </c>
      <c r="D21" s="16">
        <f t="shared" si="3"/>
        <v>36793</v>
      </c>
      <c r="E21" s="16">
        <f t="shared" si="3"/>
        <v>36810</v>
      </c>
      <c r="F21" s="16">
        <f t="shared" si="3"/>
        <v>36796</v>
      </c>
      <c r="G21" s="16">
        <f t="shared" si="3"/>
        <v>36792</v>
      </c>
      <c r="H21" s="16">
        <f t="shared" si="3"/>
        <v>36819</v>
      </c>
      <c r="I21" s="16">
        <f t="shared" si="3"/>
        <v>36860</v>
      </c>
      <c r="J21" s="16">
        <f t="shared" si="3"/>
        <v>36918</v>
      </c>
      <c r="K21" s="16">
        <f t="shared" si="3"/>
        <v>36945</v>
      </c>
      <c r="L21" s="16">
        <f t="shared" si="3"/>
        <v>36978</v>
      </c>
      <c r="M21" s="16">
        <f t="shared" si="3"/>
        <v>36982</v>
      </c>
    </row>
    <row r="22" spans="1:16" ht="20.25" customHeight="1" x14ac:dyDescent="0.2">
      <c r="A22" s="13" t="s">
        <v>24</v>
      </c>
      <c r="B22" s="14">
        <v>1247</v>
      </c>
      <c r="C22" s="14">
        <v>1270</v>
      </c>
      <c r="D22" s="14">
        <v>1346</v>
      </c>
      <c r="E22" s="14">
        <v>1361</v>
      </c>
      <c r="F22" s="14">
        <v>1408</v>
      </c>
      <c r="G22" s="14">
        <v>1368</v>
      </c>
      <c r="H22" s="14">
        <v>1355</v>
      </c>
      <c r="I22" s="14">
        <v>1366</v>
      </c>
      <c r="J22" s="14">
        <v>1365</v>
      </c>
      <c r="K22" s="14">
        <v>1341</v>
      </c>
      <c r="L22" s="14">
        <v>1353</v>
      </c>
      <c r="M22" s="14">
        <v>1383</v>
      </c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Zeros="0" zoomScaleNormal="100" workbookViewId="0">
      <selection activeCell="M19" sqref="M19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44621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42967</v>
      </c>
      <c r="C4" s="39"/>
      <c r="D4" s="40"/>
      <c r="E4" s="38">
        <v>1262</v>
      </c>
      <c r="F4" s="39"/>
      <c r="G4" s="40"/>
      <c r="H4" s="41">
        <f>SUM(B4:G4)</f>
        <v>44229</v>
      </c>
      <c r="I4" s="41"/>
      <c r="J4" s="41"/>
    </row>
    <row r="5" spans="1:16" ht="30" customHeight="1" x14ac:dyDescent="0.2">
      <c r="A5" s="5" t="s">
        <v>16</v>
      </c>
      <c r="B5" s="38">
        <v>43417</v>
      </c>
      <c r="C5" s="39"/>
      <c r="D5" s="40"/>
      <c r="E5" s="38">
        <v>1163</v>
      </c>
      <c r="F5" s="39"/>
      <c r="G5" s="40"/>
      <c r="H5" s="41">
        <f>SUM(B5:G5)</f>
        <v>44580</v>
      </c>
      <c r="I5" s="41"/>
      <c r="J5" s="41"/>
    </row>
    <row r="6" spans="1:16" ht="30" customHeight="1" x14ac:dyDescent="0.2">
      <c r="A6" s="5" t="s">
        <v>17</v>
      </c>
      <c r="B6" s="38">
        <f>B4+B5</f>
        <v>86384</v>
      </c>
      <c r="C6" s="39"/>
      <c r="D6" s="40"/>
      <c r="E6" s="38">
        <f>E4+E5</f>
        <v>2425</v>
      </c>
      <c r="F6" s="39"/>
      <c r="G6" s="40"/>
      <c r="H6" s="41">
        <f>SUM(B6:G6)</f>
        <v>88809</v>
      </c>
      <c r="I6" s="41"/>
      <c r="J6" s="41"/>
    </row>
    <row r="7" spans="1:16" ht="30" customHeight="1" x14ac:dyDescent="0.2">
      <c r="A7" s="6" t="s">
        <v>1</v>
      </c>
      <c r="B7" s="38">
        <v>36689</v>
      </c>
      <c r="C7" s="39"/>
      <c r="D7" s="40"/>
      <c r="E7" s="38">
        <v>1264</v>
      </c>
      <c r="F7" s="39"/>
      <c r="G7" s="40"/>
      <c r="H7" s="41">
        <f>SUM(B7:G7)</f>
        <v>37953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44399</v>
      </c>
      <c r="C11" s="18">
        <v>44399</v>
      </c>
      <c r="D11" s="18">
        <v>44415</v>
      </c>
      <c r="E11" s="19">
        <v>44406</v>
      </c>
      <c r="F11" s="19">
        <v>44375</v>
      </c>
      <c r="G11" s="19">
        <v>44358</v>
      </c>
      <c r="H11" s="19">
        <v>44321</v>
      </c>
      <c r="I11" s="19">
        <v>44314</v>
      </c>
      <c r="J11" s="19">
        <v>44273</v>
      </c>
      <c r="K11" s="19">
        <v>44285</v>
      </c>
      <c r="L11" s="19">
        <v>44274</v>
      </c>
      <c r="M11" s="19">
        <v>44229</v>
      </c>
    </row>
    <row r="12" spans="1:16" ht="20.25" customHeight="1" x14ac:dyDescent="0.2">
      <c r="A12" s="15" t="s">
        <v>25</v>
      </c>
      <c r="B12" s="16">
        <f>B11-B13</f>
        <v>43007</v>
      </c>
      <c r="C12" s="16">
        <f>C11-C13</f>
        <v>43019</v>
      </c>
      <c r="D12" s="16">
        <v>43044</v>
      </c>
      <c r="E12" s="16">
        <v>43047</v>
      </c>
      <c r="F12" s="16">
        <v>43019</v>
      </c>
      <c r="G12" s="16">
        <f>G11-G13</f>
        <v>43014</v>
      </c>
      <c r="H12" s="16">
        <v>42997</v>
      </c>
      <c r="I12" s="16">
        <v>43001</v>
      </c>
      <c r="J12" s="16">
        <v>42968</v>
      </c>
      <c r="K12" s="16">
        <v>42993</v>
      </c>
      <c r="L12" s="16">
        <v>42997</v>
      </c>
      <c r="M12" s="16">
        <v>42967</v>
      </c>
    </row>
    <row r="13" spans="1:16" ht="20.25" customHeight="1" x14ac:dyDescent="0.2">
      <c r="A13" s="13" t="s">
        <v>24</v>
      </c>
      <c r="B13" s="14">
        <v>1392</v>
      </c>
      <c r="C13" s="14">
        <v>1380</v>
      </c>
      <c r="D13" s="14">
        <v>1371</v>
      </c>
      <c r="E13" s="14">
        <v>1359</v>
      </c>
      <c r="F13" s="14">
        <v>1356</v>
      </c>
      <c r="G13" s="14">
        <v>1344</v>
      </c>
      <c r="H13" s="14">
        <v>1324</v>
      </c>
      <c r="I13" s="14">
        <v>1313</v>
      </c>
      <c r="J13" s="14">
        <v>1305</v>
      </c>
      <c r="K13" s="14">
        <v>1292</v>
      </c>
      <c r="L13" s="14">
        <v>1277</v>
      </c>
      <c r="M13" s="14">
        <v>1262</v>
      </c>
    </row>
    <row r="14" spans="1:16" ht="20.25" customHeight="1" x14ac:dyDescent="0.2">
      <c r="A14" s="17" t="s">
        <v>16</v>
      </c>
      <c r="B14" s="18">
        <v>44646</v>
      </c>
      <c r="C14" s="18">
        <v>44639</v>
      </c>
      <c r="D14" s="18">
        <v>44643</v>
      </c>
      <c r="E14" s="19">
        <v>44599</v>
      </c>
      <c r="F14" s="19">
        <v>44624</v>
      </c>
      <c r="G14" s="19">
        <v>44599</v>
      </c>
      <c r="H14" s="19">
        <v>44608</v>
      </c>
      <c r="I14" s="19">
        <v>44590</v>
      </c>
      <c r="J14" s="19">
        <v>44588</v>
      </c>
      <c r="K14" s="19">
        <v>44587</v>
      </c>
      <c r="L14" s="19">
        <v>44578</v>
      </c>
      <c r="M14" s="19">
        <v>44580</v>
      </c>
    </row>
    <row r="15" spans="1:16" ht="20.25" customHeight="1" x14ac:dyDescent="0.2">
      <c r="A15" s="15" t="s">
        <v>25</v>
      </c>
      <c r="B15" s="16">
        <f>B14-B16</f>
        <v>43463</v>
      </c>
      <c r="C15" s="16">
        <f>C14-C16</f>
        <v>43458</v>
      </c>
      <c r="D15" s="16">
        <f>D14-D16</f>
        <v>43470</v>
      </c>
      <c r="E15" s="16">
        <v>43432</v>
      </c>
      <c r="F15" s="16">
        <v>43452</v>
      </c>
      <c r="G15" s="16">
        <v>43424</v>
      </c>
      <c r="H15" s="16">
        <v>43430</v>
      </c>
      <c r="I15" s="16">
        <v>43414</v>
      </c>
      <c r="J15" s="16">
        <v>43417</v>
      </c>
      <c r="K15" s="16">
        <v>43417</v>
      </c>
      <c r="L15" s="16">
        <v>43408</v>
      </c>
      <c r="M15" s="16">
        <v>43417</v>
      </c>
    </row>
    <row r="16" spans="1:16" ht="20.25" customHeight="1" x14ac:dyDescent="0.2">
      <c r="A16" s="13" t="s">
        <v>24</v>
      </c>
      <c r="B16" s="14">
        <v>1183</v>
      </c>
      <c r="C16" s="14">
        <v>1181</v>
      </c>
      <c r="D16" s="14">
        <v>1173</v>
      </c>
      <c r="E16" s="14">
        <v>1167</v>
      </c>
      <c r="F16" s="14">
        <v>1172</v>
      </c>
      <c r="G16" s="14">
        <v>1175</v>
      </c>
      <c r="H16" s="14">
        <v>1178</v>
      </c>
      <c r="I16" s="14">
        <v>1176</v>
      </c>
      <c r="J16" s="14">
        <v>1171</v>
      </c>
      <c r="K16" s="14">
        <v>1170</v>
      </c>
      <c r="L16" s="14">
        <v>1170</v>
      </c>
      <c r="M16" s="14">
        <v>1163</v>
      </c>
    </row>
    <row r="17" spans="1:16" ht="20.25" customHeight="1" x14ac:dyDescent="0.2">
      <c r="A17" s="17" t="s">
        <v>17</v>
      </c>
      <c r="B17" s="18">
        <f>B11+B14</f>
        <v>89045</v>
      </c>
      <c r="C17" s="18">
        <f t="shared" ref="C17:M19" si="0">C11+C14</f>
        <v>89038</v>
      </c>
      <c r="D17" s="18">
        <f t="shared" si="0"/>
        <v>89058</v>
      </c>
      <c r="E17" s="18">
        <f t="shared" si="0"/>
        <v>89005</v>
      </c>
      <c r="F17" s="18">
        <f t="shared" si="0"/>
        <v>88999</v>
      </c>
      <c r="G17" s="18">
        <f t="shared" si="0"/>
        <v>88957</v>
      </c>
      <c r="H17" s="18">
        <f t="shared" si="0"/>
        <v>88929</v>
      </c>
      <c r="I17" s="18">
        <f t="shared" si="0"/>
        <v>88904</v>
      </c>
      <c r="J17" s="18">
        <f t="shared" si="0"/>
        <v>88861</v>
      </c>
      <c r="K17" s="18">
        <f t="shared" si="0"/>
        <v>88872</v>
      </c>
      <c r="L17" s="18">
        <f t="shared" si="0"/>
        <v>88852</v>
      </c>
      <c r="M17" s="18">
        <f t="shared" si="0"/>
        <v>88809</v>
      </c>
    </row>
    <row r="18" spans="1:16" ht="20.25" customHeight="1" x14ac:dyDescent="0.2">
      <c r="A18" s="15" t="s">
        <v>25</v>
      </c>
      <c r="B18" s="16">
        <f>B12+B15</f>
        <v>86470</v>
      </c>
      <c r="C18" s="16">
        <f t="shared" si="0"/>
        <v>86477</v>
      </c>
      <c r="D18" s="16">
        <f t="shared" si="0"/>
        <v>86514</v>
      </c>
      <c r="E18" s="16">
        <f t="shared" si="0"/>
        <v>86479</v>
      </c>
      <c r="F18" s="16">
        <f t="shared" si="0"/>
        <v>86471</v>
      </c>
      <c r="G18" s="16">
        <f t="shared" si="0"/>
        <v>86438</v>
      </c>
      <c r="H18" s="16">
        <f t="shared" si="0"/>
        <v>86427</v>
      </c>
      <c r="I18" s="16">
        <f t="shared" si="0"/>
        <v>86415</v>
      </c>
      <c r="J18" s="16">
        <f t="shared" si="0"/>
        <v>86385</v>
      </c>
      <c r="K18" s="16">
        <f t="shared" si="0"/>
        <v>86410</v>
      </c>
      <c r="L18" s="16">
        <f t="shared" si="0"/>
        <v>86405</v>
      </c>
      <c r="M18" s="16">
        <f t="shared" si="0"/>
        <v>86384</v>
      </c>
    </row>
    <row r="19" spans="1:16" ht="20.25" customHeight="1" x14ac:dyDescent="0.2">
      <c r="A19" s="13" t="s">
        <v>24</v>
      </c>
      <c r="B19" s="14">
        <f>B13+B16</f>
        <v>2575</v>
      </c>
      <c r="C19" s="14">
        <f t="shared" si="0"/>
        <v>2561</v>
      </c>
      <c r="D19" s="14">
        <f t="shared" si="0"/>
        <v>2544</v>
      </c>
      <c r="E19" s="14">
        <f t="shared" si="0"/>
        <v>2526</v>
      </c>
      <c r="F19" s="14">
        <f t="shared" si="0"/>
        <v>2528</v>
      </c>
      <c r="G19" s="14">
        <f t="shared" si="0"/>
        <v>2519</v>
      </c>
      <c r="H19" s="14">
        <f t="shared" si="0"/>
        <v>2502</v>
      </c>
      <c r="I19" s="14">
        <f t="shared" si="0"/>
        <v>2489</v>
      </c>
      <c r="J19" s="14">
        <f t="shared" si="0"/>
        <v>2476</v>
      </c>
      <c r="K19" s="14">
        <f t="shared" si="0"/>
        <v>2462</v>
      </c>
      <c r="L19" s="14">
        <f t="shared" si="0"/>
        <v>2447</v>
      </c>
      <c r="M19" s="14">
        <f t="shared" si="0"/>
        <v>2425</v>
      </c>
    </row>
    <row r="20" spans="1:16" ht="20.25" customHeight="1" x14ac:dyDescent="0.2">
      <c r="A20" s="20" t="s">
        <v>1</v>
      </c>
      <c r="B20" s="18">
        <v>37824</v>
      </c>
      <c r="C20" s="18">
        <v>37865</v>
      </c>
      <c r="D20" s="18">
        <v>37901</v>
      </c>
      <c r="E20" s="19">
        <v>37886</v>
      </c>
      <c r="F20" s="19">
        <v>37888</v>
      </c>
      <c r="G20" s="19">
        <v>37904</v>
      </c>
      <c r="H20" s="19">
        <v>37898</v>
      </c>
      <c r="I20" s="19">
        <v>37900</v>
      </c>
      <c r="J20" s="19">
        <v>37909</v>
      </c>
      <c r="K20" s="19">
        <v>37942</v>
      </c>
      <c r="L20" s="19">
        <v>37936</v>
      </c>
      <c r="M20" s="19">
        <v>37953</v>
      </c>
    </row>
    <row r="21" spans="1:16" ht="20.25" customHeight="1" x14ac:dyDescent="0.2">
      <c r="A21" s="15" t="s">
        <v>25</v>
      </c>
      <c r="B21" s="16">
        <f>B20-B22</f>
        <v>36395</v>
      </c>
      <c r="C21" s="16">
        <f>C20-C22</f>
        <v>36458</v>
      </c>
      <c r="D21" s="16">
        <v>36502</v>
      </c>
      <c r="E21" s="16">
        <v>36510</v>
      </c>
      <c r="F21" s="16">
        <v>36529</v>
      </c>
      <c r="G21" s="16">
        <v>36551</v>
      </c>
      <c r="H21" s="16">
        <v>36567</v>
      </c>
      <c r="I21" s="16">
        <v>36577</v>
      </c>
      <c r="J21" s="16">
        <v>36599</v>
      </c>
      <c r="K21" s="16">
        <v>36645</v>
      </c>
      <c r="L21" s="16">
        <v>36656</v>
      </c>
      <c r="M21" s="16">
        <v>36689</v>
      </c>
    </row>
    <row r="22" spans="1:16" ht="20.25" customHeight="1" x14ac:dyDescent="0.2">
      <c r="A22" s="13" t="s">
        <v>24</v>
      </c>
      <c r="B22" s="14">
        <v>1429</v>
      </c>
      <c r="C22" s="14">
        <v>1407</v>
      </c>
      <c r="D22" s="14">
        <v>1399</v>
      </c>
      <c r="E22" s="14">
        <v>1376</v>
      </c>
      <c r="F22" s="14">
        <v>1359</v>
      </c>
      <c r="G22" s="14">
        <v>1353</v>
      </c>
      <c r="H22" s="14">
        <v>1331</v>
      </c>
      <c r="I22" s="14">
        <v>1323</v>
      </c>
      <c r="J22" s="14">
        <v>1310</v>
      </c>
      <c r="K22" s="14">
        <v>1297</v>
      </c>
      <c r="L22" s="14">
        <v>1280</v>
      </c>
      <c r="M22" s="14">
        <v>1264</v>
      </c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5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3"/>
  <sheetViews>
    <sheetView showZeros="0" zoomScaleNormal="100" workbookViewId="0">
      <selection activeCell="M23" sqref="M23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44256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42">
        <v>43041</v>
      </c>
      <c r="C4" s="43"/>
      <c r="D4" s="44"/>
      <c r="E4" s="42">
        <v>1401</v>
      </c>
      <c r="F4" s="43"/>
      <c r="G4" s="44"/>
      <c r="H4" s="45">
        <f>SUM(B4:G4)</f>
        <v>44442</v>
      </c>
      <c r="I4" s="45"/>
      <c r="J4" s="45"/>
    </row>
    <row r="5" spans="1:16" ht="30" customHeight="1" x14ac:dyDescent="0.2">
      <c r="A5" s="5" t="s">
        <v>16</v>
      </c>
      <c r="B5" s="42">
        <v>43477</v>
      </c>
      <c r="C5" s="43"/>
      <c r="D5" s="44"/>
      <c r="E5" s="42">
        <v>1189</v>
      </c>
      <c r="F5" s="43"/>
      <c r="G5" s="44"/>
      <c r="H5" s="45">
        <f>SUM(B5:G5)</f>
        <v>44666</v>
      </c>
      <c r="I5" s="45"/>
      <c r="J5" s="45"/>
    </row>
    <row r="6" spans="1:16" ht="30" customHeight="1" x14ac:dyDescent="0.2">
      <c r="A6" s="5" t="s">
        <v>17</v>
      </c>
      <c r="B6" s="42">
        <f>B4+B5</f>
        <v>86518</v>
      </c>
      <c r="C6" s="43"/>
      <c r="D6" s="44"/>
      <c r="E6" s="42">
        <f>E4+E5</f>
        <v>2590</v>
      </c>
      <c r="F6" s="43"/>
      <c r="G6" s="44"/>
      <c r="H6" s="45">
        <f>SUM(B6:G6)</f>
        <v>89108</v>
      </c>
      <c r="I6" s="45"/>
      <c r="J6" s="45"/>
    </row>
    <row r="7" spans="1:16" ht="30" customHeight="1" x14ac:dyDescent="0.2">
      <c r="A7" s="6" t="s">
        <v>1</v>
      </c>
      <c r="B7" s="42">
        <v>36291</v>
      </c>
      <c r="C7" s="43"/>
      <c r="D7" s="44"/>
      <c r="E7" s="42">
        <v>1439</v>
      </c>
      <c r="F7" s="43"/>
      <c r="G7" s="44"/>
      <c r="H7" s="45">
        <f>SUM(B7:G7)</f>
        <v>37730</v>
      </c>
      <c r="I7" s="45"/>
      <c r="J7" s="45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24">
        <v>44364</v>
      </c>
      <c r="C11" s="24">
        <v>44381</v>
      </c>
      <c r="D11" s="24">
        <v>44377</v>
      </c>
      <c r="E11" s="19">
        <v>44348</v>
      </c>
      <c r="F11" s="19">
        <v>44338</v>
      </c>
      <c r="G11" s="19">
        <v>44370</v>
      </c>
      <c r="H11" s="19">
        <v>44402</v>
      </c>
      <c r="I11" s="19">
        <v>44394</v>
      </c>
      <c r="J11" s="19">
        <v>44404</v>
      </c>
      <c r="K11" s="19">
        <v>44411</v>
      </c>
      <c r="L11" s="19">
        <v>44413</v>
      </c>
      <c r="M11" s="19">
        <v>44442</v>
      </c>
    </row>
    <row r="12" spans="1:16" ht="20.25" customHeight="1" x14ac:dyDescent="0.2">
      <c r="A12" s="15" t="s">
        <v>25</v>
      </c>
      <c r="B12" s="25">
        <f>B11-B13</f>
        <v>43005</v>
      </c>
      <c r="C12" s="25">
        <f t="shared" ref="C12:M12" si="0">C11-C13</f>
        <v>43038</v>
      </c>
      <c r="D12" s="25">
        <f t="shared" si="0"/>
        <v>43037</v>
      </c>
      <c r="E12" s="25">
        <f t="shared" si="0"/>
        <v>43028</v>
      </c>
      <c r="F12" s="25">
        <f t="shared" si="0"/>
        <v>43025</v>
      </c>
      <c r="G12" s="25">
        <f t="shared" si="0"/>
        <v>43052</v>
      </c>
      <c r="H12" s="25">
        <f t="shared" si="0"/>
        <v>43060</v>
      </c>
      <c r="I12" s="25">
        <f t="shared" si="0"/>
        <v>43048</v>
      </c>
      <c r="J12" s="25">
        <f t="shared" si="0"/>
        <v>43049</v>
      </c>
      <c r="K12" s="25">
        <f t="shared" si="0"/>
        <v>43046</v>
      </c>
      <c r="L12" s="25">
        <f t="shared" si="0"/>
        <v>43024</v>
      </c>
      <c r="M12" s="25">
        <f t="shared" si="0"/>
        <v>43041</v>
      </c>
    </row>
    <row r="13" spans="1:16" ht="20.25" customHeight="1" x14ac:dyDescent="0.2">
      <c r="A13" s="13" t="s">
        <v>24</v>
      </c>
      <c r="B13" s="26">
        <v>1359</v>
      </c>
      <c r="C13" s="26">
        <v>1343</v>
      </c>
      <c r="D13" s="26">
        <v>1340</v>
      </c>
      <c r="E13" s="26">
        <v>1320</v>
      </c>
      <c r="F13" s="26">
        <v>1313</v>
      </c>
      <c r="G13" s="26">
        <v>1318</v>
      </c>
      <c r="H13" s="26">
        <v>1342</v>
      </c>
      <c r="I13" s="26">
        <v>1346</v>
      </c>
      <c r="J13" s="26">
        <v>1355</v>
      </c>
      <c r="K13" s="26">
        <v>1365</v>
      </c>
      <c r="L13" s="26">
        <v>1389</v>
      </c>
      <c r="M13" s="26">
        <v>1401</v>
      </c>
    </row>
    <row r="14" spans="1:16" ht="20.25" customHeight="1" x14ac:dyDescent="0.2">
      <c r="A14" s="17" t="s">
        <v>16</v>
      </c>
      <c r="B14" s="24">
        <v>44639</v>
      </c>
      <c r="C14" s="24">
        <v>44679</v>
      </c>
      <c r="D14" s="24">
        <v>44682</v>
      </c>
      <c r="E14" s="19">
        <v>44632</v>
      </c>
      <c r="F14" s="19">
        <v>44622</v>
      </c>
      <c r="G14" s="19">
        <v>44638</v>
      </c>
      <c r="H14" s="19">
        <v>44638</v>
      </c>
      <c r="I14" s="19">
        <v>44633</v>
      </c>
      <c r="J14" s="19">
        <v>44637</v>
      </c>
      <c r="K14" s="19">
        <v>44667</v>
      </c>
      <c r="L14" s="19">
        <v>44666</v>
      </c>
      <c r="M14" s="19">
        <v>44666</v>
      </c>
    </row>
    <row r="15" spans="1:16" ht="20.25" customHeight="1" x14ac:dyDescent="0.2">
      <c r="A15" s="15" t="s">
        <v>25</v>
      </c>
      <c r="B15" s="25">
        <f>B14-B16</f>
        <v>43482</v>
      </c>
      <c r="C15" s="25">
        <f t="shared" ref="C15:M15" si="1">C14-C16</f>
        <v>43527</v>
      </c>
      <c r="D15" s="25">
        <f t="shared" si="1"/>
        <v>43538</v>
      </c>
      <c r="E15" s="25">
        <f t="shared" si="1"/>
        <v>43500</v>
      </c>
      <c r="F15" s="25">
        <f t="shared" si="1"/>
        <v>43483</v>
      </c>
      <c r="G15" s="25">
        <f t="shared" si="1"/>
        <v>43498</v>
      </c>
      <c r="H15" s="25">
        <f t="shared" si="1"/>
        <v>43498</v>
      </c>
      <c r="I15" s="25">
        <f t="shared" si="1"/>
        <v>43491</v>
      </c>
      <c r="J15" s="25">
        <f t="shared" si="1"/>
        <v>43491</v>
      </c>
      <c r="K15" s="25">
        <f t="shared" si="1"/>
        <v>43501</v>
      </c>
      <c r="L15" s="25">
        <f t="shared" si="1"/>
        <v>43494</v>
      </c>
      <c r="M15" s="25">
        <f t="shared" si="1"/>
        <v>43477</v>
      </c>
    </row>
    <row r="16" spans="1:16" ht="20.25" customHeight="1" x14ac:dyDescent="0.2">
      <c r="A16" s="13" t="s">
        <v>24</v>
      </c>
      <c r="B16" s="26">
        <v>1157</v>
      </c>
      <c r="C16" s="26">
        <v>1152</v>
      </c>
      <c r="D16" s="26">
        <v>1144</v>
      </c>
      <c r="E16" s="26">
        <v>1132</v>
      </c>
      <c r="F16" s="26">
        <v>1139</v>
      </c>
      <c r="G16" s="26">
        <v>1140</v>
      </c>
      <c r="H16" s="26">
        <v>1140</v>
      </c>
      <c r="I16" s="26">
        <v>1142</v>
      </c>
      <c r="J16" s="26">
        <v>1146</v>
      </c>
      <c r="K16" s="26">
        <v>1166</v>
      </c>
      <c r="L16" s="26">
        <v>1172</v>
      </c>
      <c r="M16" s="26">
        <v>1189</v>
      </c>
    </row>
    <row r="17" spans="1:16" ht="20.25" customHeight="1" x14ac:dyDescent="0.2">
      <c r="A17" s="17" t="s">
        <v>17</v>
      </c>
      <c r="B17" s="24">
        <f>B11+B14</f>
        <v>89003</v>
      </c>
      <c r="C17" s="24">
        <f t="shared" ref="C17:M19" si="2">C11+C14</f>
        <v>89060</v>
      </c>
      <c r="D17" s="24">
        <f t="shared" si="2"/>
        <v>89059</v>
      </c>
      <c r="E17" s="24">
        <f t="shared" si="2"/>
        <v>88980</v>
      </c>
      <c r="F17" s="24">
        <f t="shared" si="2"/>
        <v>88960</v>
      </c>
      <c r="G17" s="24">
        <f t="shared" si="2"/>
        <v>89008</v>
      </c>
      <c r="H17" s="24">
        <f t="shared" si="2"/>
        <v>89040</v>
      </c>
      <c r="I17" s="24">
        <f t="shared" si="2"/>
        <v>89027</v>
      </c>
      <c r="J17" s="24">
        <f t="shared" si="2"/>
        <v>89041</v>
      </c>
      <c r="K17" s="24">
        <f t="shared" si="2"/>
        <v>89078</v>
      </c>
      <c r="L17" s="24">
        <f t="shared" si="2"/>
        <v>89079</v>
      </c>
      <c r="M17" s="24">
        <f t="shared" si="2"/>
        <v>89108</v>
      </c>
    </row>
    <row r="18" spans="1:16" ht="20.25" customHeight="1" x14ac:dyDescent="0.2">
      <c r="A18" s="15" t="s">
        <v>25</v>
      </c>
      <c r="B18" s="25">
        <f>B12+B15</f>
        <v>86487</v>
      </c>
      <c r="C18" s="25">
        <f t="shared" si="2"/>
        <v>86565</v>
      </c>
      <c r="D18" s="25">
        <f t="shared" si="2"/>
        <v>86575</v>
      </c>
      <c r="E18" s="25">
        <f t="shared" si="2"/>
        <v>86528</v>
      </c>
      <c r="F18" s="25">
        <f t="shared" si="2"/>
        <v>86508</v>
      </c>
      <c r="G18" s="25">
        <f t="shared" si="2"/>
        <v>86550</v>
      </c>
      <c r="H18" s="25">
        <f t="shared" si="2"/>
        <v>86558</v>
      </c>
      <c r="I18" s="25">
        <f t="shared" si="2"/>
        <v>86539</v>
      </c>
      <c r="J18" s="25">
        <f t="shared" si="2"/>
        <v>86540</v>
      </c>
      <c r="K18" s="25">
        <f t="shared" si="2"/>
        <v>86547</v>
      </c>
      <c r="L18" s="25">
        <f t="shared" si="2"/>
        <v>86518</v>
      </c>
      <c r="M18" s="25">
        <f t="shared" si="2"/>
        <v>86518</v>
      </c>
    </row>
    <row r="19" spans="1:16" ht="20.25" customHeight="1" x14ac:dyDescent="0.2">
      <c r="A19" s="13" t="s">
        <v>24</v>
      </c>
      <c r="B19" s="26">
        <f>B13+B16</f>
        <v>2516</v>
      </c>
      <c r="C19" s="26">
        <f t="shared" si="2"/>
        <v>2495</v>
      </c>
      <c r="D19" s="26">
        <f t="shared" si="2"/>
        <v>2484</v>
      </c>
      <c r="E19" s="26">
        <f t="shared" si="2"/>
        <v>2452</v>
      </c>
      <c r="F19" s="26">
        <f t="shared" si="2"/>
        <v>2452</v>
      </c>
      <c r="G19" s="26">
        <f t="shared" si="2"/>
        <v>2458</v>
      </c>
      <c r="H19" s="26">
        <f t="shared" si="2"/>
        <v>2482</v>
      </c>
      <c r="I19" s="26">
        <f t="shared" si="2"/>
        <v>2488</v>
      </c>
      <c r="J19" s="26">
        <f t="shared" si="2"/>
        <v>2501</v>
      </c>
      <c r="K19" s="26">
        <f t="shared" si="2"/>
        <v>2531</v>
      </c>
      <c r="L19" s="26">
        <f t="shared" si="2"/>
        <v>2561</v>
      </c>
      <c r="M19" s="26">
        <f t="shared" si="2"/>
        <v>2590</v>
      </c>
    </row>
    <row r="20" spans="1:16" ht="20.25" customHeight="1" x14ac:dyDescent="0.2">
      <c r="A20" s="20" t="s">
        <v>1</v>
      </c>
      <c r="B20" s="24">
        <v>37287</v>
      </c>
      <c r="C20" s="24">
        <v>37372</v>
      </c>
      <c r="D20" s="24">
        <v>37383</v>
      </c>
      <c r="E20" s="19">
        <v>37381</v>
      </c>
      <c r="F20" s="19">
        <v>37405</v>
      </c>
      <c r="G20" s="19">
        <v>37445</v>
      </c>
      <c r="H20" s="19">
        <v>37496</v>
      </c>
      <c r="I20" s="19">
        <v>37528</v>
      </c>
      <c r="J20" s="19">
        <v>37574</v>
      </c>
      <c r="K20" s="19">
        <v>37634</v>
      </c>
      <c r="L20" s="19">
        <v>37670</v>
      </c>
      <c r="M20" s="19">
        <v>37730</v>
      </c>
    </row>
    <row r="21" spans="1:16" ht="20.25" customHeight="1" x14ac:dyDescent="0.2">
      <c r="A21" s="15" t="s">
        <v>25</v>
      </c>
      <c r="B21" s="25">
        <f>B20-B22</f>
        <v>35916</v>
      </c>
      <c r="C21" s="25">
        <f t="shared" ref="C21:M21" si="3">C20-C22</f>
        <v>36015</v>
      </c>
      <c r="D21" s="25">
        <f t="shared" si="3"/>
        <v>36038</v>
      </c>
      <c r="E21" s="25">
        <f t="shared" si="3"/>
        <v>36056</v>
      </c>
      <c r="F21" s="25">
        <f t="shared" si="3"/>
        <v>36084</v>
      </c>
      <c r="G21" s="25">
        <f t="shared" si="3"/>
        <v>36113</v>
      </c>
      <c r="H21" s="25">
        <f t="shared" si="3"/>
        <v>36147</v>
      </c>
      <c r="I21" s="25">
        <f t="shared" si="3"/>
        <v>36176</v>
      </c>
      <c r="J21" s="25">
        <f t="shared" si="3"/>
        <v>36208</v>
      </c>
      <c r="K21" s="25">
        <f t="shared" si="3"/>
        <v>36249</v>
      </c>
      <c r="L21" s="25">
        <f t="shared" si="3"/>
        <v>36259</v>
      </c>
      <c r="M21" s="25">
        <f t="shared" si="3"/>
        <v>36291</v>
      </c>
    </row>
    <row r="22" spans="1:16" ht="20.25" customHeight="1" x14ac:dyDescent="0.2">
      <c r="A22" s="13" t="s">
        <v>24</v>
      </c>
      <c r="B22" s="26">
        <v>1371</v>
      </c>
      <c r="C22" s="26">
        <v>1357</v>
      </c>
      <c r="D22" s="26">
        <v>1345</v>
      </c>
      <c r="E22" s="26">
        <v>1325</v>
      </c>
      <c r="F22" s="26">
        <v>1321</v>
      </c>
      <c r="G22" s="26">
        <v>1332</v>
      </c>
      <c r="H22" s="26">
        <v>1349</v>
      </c>
      <c r="I22" s="26">
        <v>1352</v>
      </c>
      <c r="J22" s="26">
        <v>1366</v>
      </c>
      <c r="K22" s="26">
        <v>1385</v>
      </c>
      <c r="L22" s="26">
        <v>1411</v>
      </c>
      <c r="M22" s="26">
        <v>1439</v>
      </c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showZeros="0" zoomScaleNormal="100" workbookViewId="0">
      <selection activeCell="M24" sqref="M24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43891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43122</v>
      </c>
      <c r="C4" s="39"/>
      <c r="D4" s="40"/>
      <c r="E4" s="38">
        <v>1328</v>
      </c>
      <c r="F4" s="39"/>
      <c r="G4" s="40"/>
      <c r="H4" s="41">
        <f>SUM(B4:G4)</f>
        <v>44450</v>
      </c>
      <c r="I4" s="41"/>
      <c r="J4" s="41"/>
    </row>
    <row r="5" spans="1:16" ht="30" customHeight="1" x14ac:dyDescent="0.2">
      <c r="A5" s="5" t="s">
        <v>16</v>
      </c>
      <c r="B5" s="38">
        <v>43537</v>
      </c>
      <c r="C5" s="39"/>
      <c r="D5" s="40"/>
      <c r="E5" s="38">
        <v>1159</v>
      </c>
      <c r="F5" s="39"/>
      <c r="G5" s="40"/>
      <c r="H5" s="41">
        <f>SUM(B5:G5)</f>
        <v>44696</v>
      </c>
      <c r="I5" s="41"/>
      <c r="J5" s="41"/>
    </row>
    <row r="6" spans="1:16" ht="30" customHeight="1" x14ac:dyDescent="0.2">
      <c r="A6" s="5" t="s">
        <v>17</v>
      </c>
      <c r="B6" s="38">
        <f>B4+B5</f>
        <v>86659</v>
      </c>
      <c r="C6" s="39"/>
      <c r="D6" s="40"/>
      <c r="E6" s="38">
        <f>E4+E5</f>
        <v>2487</v>
      </c>
      <c r="F6" s="39"/>
      <c r="G6" s="40"/>
      <c r="H6" s="41">
        <f>SUM(B6:G6)</f>
        <v>89146</v>
      </c>
      <c r="I6" s="41"/>
      <c r="J6" s="41"/>
    </row>
    <row r="7" spans="1:16" ht="30" customHeight="1" x14ac:dyDescent="0.2">
      <c r="A7" s="6" t="s">
        <v>1</v>
      </c>
      <c r="B7" s="38">
        <v>35891</v>
      </c>
      <c r="C7" s="39"/>
      <c r="D7" s="40"/>
      <c r="E7" s="38">
        <v>1332</v>
      </c>
      <c r="F7" s="39"/>
      <c r="G7" s="40"/>
      <c r="H7" s="41">
        <f>SUM(B7:G7)</f>
        <v>37223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44301</v>
      </c>
      <c r="C11" s="18">
        <v>44326</v>
      </c>
      <c r="D11" s="18">
        <v>44334</v>
      </c>
      <c r="E11" s="19">
        <v>44335</v>
      </c>
      <c r="F11" s="19">
        <v>44375</v>
      </c>
      <c r="G11" s="19">
        <v>44383</v>
      </c>
      <c r="H11" s="19">
        <v>44386</v>
      </c>
      <c r="I11" s="19">
        <v>44447</v>
      </c>
      <c r="J11" s="19">
        <v>44468</v>
      </c>
      <c r="K11" s="19">
        <v>44501</v>
      </c>
      <c r="L11" s="19">
        <v>44455</v>
      </c>
      <c r="M11" s="19">
        <v>44450</v>
      </c>
    </row>
    <row r="12" spans="1:16" ht="20.25" customHeight="1" x14ac:dyDescent="0.2">
      <c r="A12" s="15" t="s">
        <v>25</v>
      </c>
      <c r="B12" s="16">
        <f>B11-B13</f>
        <v>43146</v>
      </c>
      <c r="C12" s="16">
        <f t="shared" ref="C12:M12" si="0">C11-C13</f>
        <v>43137</v>
      </c>
      <c r="D12" s="16">
        <f t="shared" si="0"/>
        <v>43137</v>
      </c>
      <c r="E12" s="16">
        <f t="shared" si="0"/>
        <v>43139</v>
      </c>
      <c r="F12" s="16">
        <f t="shared" si="0"/>
        <v>43149</v>
      </c>
      <c r="G12" s="16">
        <f t="shared" si="0"/>
        <v>43161</v>
      </c>
      <c r="H12" s="16">
        <f t="shared" si="0"/>
        <v>43144</v>
      </c>
      <c r="I12" s="16">
        <f t="shared" si="0"/>
        <v>43158</v>
      </c>
      <c r="J12" s="16">
        <f t="shared" si="0"/>
        <v>43174</v>
      </c>
      <c r="K12" s="16">
        <f t="shared" si="0"/>
        <v>43189</v>
      </c>
      <c r="L12" s="16">
        <f t="shared" si="0"/>
        <v>43142</v>
      </c>
      <c r="M12" s="16">
        <f t="shared" si="0"/>
        <v>43122</v>
      </c>
    </row>
    <row r="13" spans="1:16" ht="20.25" customHeight="1" x14ac:dyDescent="0.2">
      <c r="A13" s="13" t="s">
        <v>24</v>
      </c>
      <c r="B13" s="14">
        <v>1155</v>
      </c>
      <c r="C13" s="14">
        <v>1189</v>
      </c>
      <c r="D13" s="14">
        <v>1197</v>
      </c>
      <c r="E13" s="14">
        <v>1196</v>
      </c>
      <c r="F13" s="14">
        <v>1226</v>
      </c>
      <c r="G13" s="14">
        <v>1222</v>
      </c>
      <c r="H13" s="14">
        <v>1242</v>
      </c>
      <c r="I13" s="14">
        <v>1289</v>
      </c>
      <c r="J13" s="14">
        <v>1294</v>
      </c>
      <c r="K13" s="14">
        <v>1312</v>
      </c>
      <c r="L13" s="14">
        <v>1313</v>
      </c>
      <c r="M13" s="14">
        <v>1328</v>
      </c>
    </row>
    <row r="14" spans="1:16" ht="20.25" customHeight="1" x14ac:dyDescent="0.2">
      <c r="A14" s="17" t="s">
        <v>16</v>
      </c>
      <c r="B14" s="18">
        <v>44482</v>
      </c>
      <c r="C14" s="18">
        <v>44531</v>
      </c>
      <c r="D14" s="18">
        <v>44552</v>
      </c>
      <c r="E14" s="19">
        <v>44604</v>
      </c>
      <c r="F14" s="19">
        <v>44631</v>
      </c>
      <c r="G14" s="19">
        <v>44634</v>
      </c>
      <c r="H14" s="19">
        <v>44676</v>
      </c>
      <c r="I14" s="19">
        <v>44687</v>
      </c>
      <c r="J14" s="19">
        <v>44696</v>
      </c>
      <c r="K14" s="19">
        <v>44706</v>
      </c>
      <c r="L14" s="19">
        <v>44726</v>
      </c>
      <c r="M14" s="19">
        <v>44696</v>
      </c>
    </row>
    <row r="15" spans="1:16" ht="20.25" customHeight="1" x14ac:dyDescent="0.2">
      <c r="A15" s="15" t="s">
        <v>25</v>
      </c>
      <c r="B15" s="16">
        <f>B14-B16</f>
        <v>43446</v>
      </c>
      <c r="C15" s="16">
        <f t="shared" ref="C15:M15" si="1">C14-C16</f>
        <v>43493</v>
      </c>
      <c r="D15" s="16">
        <f t="shared" si="1"/>
        <v>43504</v>
      </c>
      <c r="E15" s="16">
        <f t="shared" si="1"/>
        <v>43555</v>
      </c>
      <c r="F15" s="16">
        <f t="shared" si="1"/>
        <v>43548</v>
      </c>
      <c r="G15" s="16">
        <f t="shared" si="1"/>
        <v>43529</v>
      </c>
      <c r="H15" s="16">
        <f t="shared" si="1"/>
        <v>43549</v>
      </c>
      <c r="I15" s="16">
        <f t="shared" si="1"/>
        <v>43546</v>
      </c>
      <c r="J15" s="16">
        <f t="shared" si="1"/>
        <v>43535</v>
      </c>
      <c r="K15" s="16">
        <f t="shared" si="1"/>
        <v>43548</v>
      </c>
      <c r="L15" s="16">
        <f t="shared" si="1"/>
        <v>43558</v>
      </c>
      <c r="M15" s="16">
        <f t="shared" si="1"/>
        <v>43537</v>
      </c>
    </row>
    <row r="16" spans="1:16" ht="20.25" customHeight="1" x14ac:dyDescent="0.2">
      <c r="A16" s="13" t="s">
        <v>24</v>
      </c>
      <c r="B16" s="14">
        <v>1036</v>
      </c>
      <c r="C16" s="14">
        <v>1038</v>
      </c>
      <c r="D16" s="14">
        <v>1048</v>
      </c>
      <c r="E16" s="14">
        <v>1049</v>
      </c>
      <c r="F16" s="14">
        <v>1083</v>
      </c>
      <c r="G16" s="14">
        <v>1105</v>
      </c>
      <c r="H16" s="14">
        <v>1127</v>
      </c>
      <c r="I16" s="14">
        <v>1141</v>
      </c>
      <c r="J16" s="14">
        <v>1161</v>
      </c>
      <c r="K16" s="14">
        <v>1158</v>
      </c>
      <c r="L16" s="14">
        <v>1168</v>
      </c>
      <c r="M16" s="14">
        <v>1159</v>
      </c>
    </row>
    <row r="17" spans="1:16" ht="20.25" customHeight="1" x14ac:dyDescent="0.2">
      <c r="A17" s="17" t="s">
        <v>17</v>
      </c>
      <c r="B17" s="18">
        <f>B11+B14</f>
        <v>88783</v>
      </c>
      <c r="C17" s="18">
        <f t="shared" ref="C17:M17" si="2">C11+C14</f>
        <v>88857</v>
      </c>
      <c r="D17" s="18">
        <f t="shared" si="2"/>
        <v>88886</v>
      </c>
      <c r="E17" s="18">
        <f t="shared" si="2"/>
        <v>88939</v>
      </c>
      <c r="F17" s="18">
        <f t="shared" si="2"/>
        <v>89006</v>
      </c>
      <c r="G17" s="18">
        <f t="shared" si="2"/>
        <v>89017</v>
      </c>
      <c r="H17" s="18">
        <f t="shared" si="2"/>
        <v>89062</v>
      </c>
      <c r="I17" s="18">
        <f t="shared" si="2"/>
        <v>89134</v>
      </c>
      <c r="J17" s="18">
        <f t="shared" si="2"/>
        <v>89164</v>
      </c>
      <c r="K17" s="18">
        <f t="shared" si="2"/>
        <v>89207</v>
      </c>
      <c r="L17" s="18">
        <f t="shared" si="2"/>
        <v>89181</v>
      </c>
      <c r="M17" s="18">
        <f t="shared" si="2"/>
        <v>89146</v>
      </c>
    </row>
    <row r="18" spans="1:16" ht="20.25" customHeight="1" x14ac:dyDescent="0.2">
      <c r="A18" s="15" t="s">
        <v>25</v>
      </c>
      <c r="B18" s="16">
        <f>B12+B15</f>
        <v>86592</v>
      </c>
      <c r="C18" s="16">
        <f t="shared" ref="C18:M18" si="3">C12+C15</f>
        <v>86630</v>
      </c>
      <c r="D18" s="16">
        <f t="shared" si="3"/>
        <v>86641</v>
      </c>
      <c r="E18" s="16">
        <f t="shared" si="3"/>
        <v>86694</v>
      </c>
      <c r="F18" s="16">
        <f t="shared" si="3"/>
        <v>86697</v>
      </c>
      <c r="G18" s="16">
        <f t="shared" si="3"/>
        <v>86690</v>
      </c>
      <c r="H18" s="16">
        <f t="shared" si="3"/>
        <v>86693</v>
      </c>
      <c r="I18" s="16">
        <f t="shared" si="3"/>
        <v>86704</v>
      </c>
      <c r="J18" s="16">
        <f t="shared" si="3"/>
        <v>86709</v>
      </c>
      <c r="K18" s="16">
        <f t="shared" si="3"/>
        <v>86737</v>
      </c>
      <c r="L18" s="16">
        <f t="shared" si="3"/>
        <v>86700</v>
      </c>
      <c r="M18" s="16">
        <f t="shared" si="3"/>
        <v>86659</v>
      </c>
    </row>
    <row r="19" spans="1:16" ht="20.25" customHeight="1" x14ac:dyDescent="0.2">
      <c r="A19" s="13" t="s">
        <v>24</v>
      </c>
      <c r="B19" s="14">
        <f>B13+B16</f>
        <v>2191</v>
      </c>
      <c r="C19" s="14">
        <f t="shared" ref="C19:M19" si="4">C13+C16</f>
        <v>2227</v>
      </c>
      <c r="D19" s="14">
        <f t="shared" si="4"/>
        <v>2245</v>
      </c>
      <c r="E19" s="14">
        <f t="shared" si="4"/>
        <v>2245</v>
      </c>
      <c r="F19" s="14">
        <f t="shared" si="4"/>
        <v>2309</v>
      </c>
      <c r="G19" s="14">
        <f t="shared" si="4"/>
        <v>2327</v>
      </c>
      <c r="H19" s="14">
        <f t="shared" si="4"/>
        <v>2369</v>
      </c>
      <c r="I19" s="14">
        <f t="shared" si="4"/>
        <v>2430</v>
      </c>
      <c r="J19" s="14">
        <f t="shared" si="4"/>
        <v>2455</v>
      </c>
      <c r="K19" s="14">
        <f t="shared" si="4"/>
        <v>2470</v>
      </c>
      <c r="L19" s="14">
        <f t="shared" si="4"/>
        <v>2481</v>
      </c>
      <c r="M19" s="14">
        <f t="shared" si="4"/>
        <v>2487</v>
      </c>
    </row>
    <row r="20" spans="1:16" ht="20.25" customHeight="1" x14ac:dyDescent="0.2">
      <c r="A20" s="20" t="s">
        <v>1</v>
      </c>
      <c r="B20" s="18">
        <v>36736</v>
      </c>
      <c r="C20" s="18">
        <v>36825</v>
      </c>
      <c r="D20" s="18">
        <v>36856</v>
      </c>
      <c r="E20" s="19">
        <v>36891</v>
      </c>
      <c r="F20" s="19">
        <v>36953</v>
      </c>
      <c r="G20" s="19">
        <v>36997</v>
      </c>
      <c r="H20" s="19">
        <v>37037</v>
      </c>
      <c r="I20" s="19">
        <v>37093</v>
      </c>
      <c r="J20" s="19">
        <v>37135</v>
      </c>
      <c r="K20" s="19">
        <v>37176</v>
      </c>
      <c r="L20" s="19">
        <v>37206</v>
      </c>
      <c r="M20" s="19">
        <v>37223</v>
      </c>
    </row>
    <row r="21" spans="1:16" ht="20.25" customHeight="1" x14ac:dyDescent="0.2">
      <c r="A21" s="15" t="s">
        <v>25</v>
      </c>
      <c r="B21" s="16">
        <f>B20-B22</f>
        <v>35581</v>
      </c>
      <c r="C21" s="16">
        <f t="shared" ref="C21:M21" si="5">C20-C22</f>
        <v>35645</v>
      </c>
      <c r="D21" s="16">
        <f t="shared" si="5"/>
        <v>35671</v>
      </c>
      <c r="E21" s="16">
        <f t="shared" si="5"/>
        <v>35713</v>
      </c>
      <c r="F21" s="16">
        <f t="shared" si="5"/>
        <v>35730</v>
      </c>
      <c r="G21" s="16">
        <f t="shared" si="5"/>
        <v>35771</v>
      </c>
      <c r="H21" s="16">
        <f t="shared" si="5"/>
        <v>35785</v>
      </c>
      <c r="I21" s="16">
        <f t="shared" si="5"/>
        <v>35801</v>
      </c>
      <c r="J21" s="16">
        <f t="shared" si="5"/>
        <v>35834</v>
      </c>
      <c r="K21" s="16">
        <f t="shared" si="5"/>
        <v>35864</v>
      </c>
      <c r="L21" s="16">
        <f t="shared" si="5"/>
        <v>35873</v>
      </c>
      <c r="M21" s="16">
        <f t="shared" si="5"/>
        <v>35891</v>
      </c>
    </row>
    <row r="22" spans="1:16" ht="20.25" customHeight="1" x14ac:dyDescent="0.2">
      <c r="A22" s="13" t="s">
        <v>24</v>
      </c>
      <c r="B22" s="14">
        <v>1155</v>
      </c>
      <c r="C22" s="14">
        <v>1180</v>
      </c>
      <c r="D22" s="14">
        <v>1185</v>
      </c>
      <c r="E22" s="14">
        <v>1178</v>
      </c>
      <c r="F22" s="14">
        <v>1223</v>
      </c>
      <c r="G22" s="14">
        <v>1226</v>
      </c>
      <c r="H22" s="14">
        <v>1252</v>
      </c>
      <c r="I22" s="14">
        <v>1292</v>
      </c>
      <c r="J22" s="14">
        <v>1301</v>
      </c>
      <c r="K22" s="14">
        <v>1312</v>
      </c>
      <c r="L22" s="14">
        <v>1333</v>
      </c>
      <c r="M22" s="14">
        <v>1332</v>
      </c>
    </row>
    <row r="23" spans="1:16" x14ac:dyDescent="0.2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3"/>
  <sheetViews>
    <sheetView workbookViewId="0">
      <selection activeCell="B11" sqref="B11"/>
    </sheetView>
  </sheetViews>
  <sheetFormatPr defaultColWidth="9" defaultRowHeight="28.2" x14ac:dyDescent="0.2"/>
  <cols>
    <col min="1" max="1" width="15.44140625" style="1" bestFit="1" customWidth="1"/>
    <col min="2" max="6" width="9" style="1"/>
    <col min="7" max="7" width="8.88671875" style="1" customWidth="1"/>
    <col min="8" max="16384" width="9" style="1"/>
  </cols>
  <sheetData>
    <row r="1" spans="1:16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x14ac:dyDescent="0.2">
      <c r="A2" s="31">
        <v>43525</v>
      </c>
      <c r="B2" s="31"/>
      <c r="C2" s="31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" customHeight="1" x14ac:dyDescent="0.2">
      <c r="A3" s="2"/>
      <c r="B3" s="32" t="s">
        <v>18</v>
      </c>
      <c r="C3" s="33"/>
      <c r="D3" s="34"/>
      <c r="E3" s="32" t="s">
        <v>19</v>
      </c>
      <c r="F3" s="33"/>
      <c r="G3" s="34"/>
      <c r="H3" s="35" t="s">
        <v>0</v>
      </c>
      <c r="I3" s="35"/>
      <c r="J3" s="35"/>
      <c r="K3" s="36"/>
      <c r="L3" s="37"/>
      <c r="M3" s="37"/>
    </row>
    <row r="4" spans="1:16" ht="30" customHeight="1" x14ac:dyDescent="0.2">
      <c r="A4" s="5" t="s">
        <v>15</v>
      </c>
      <c r="B4" s="38">
        <v>43178</v>
      </c>
      <c r="C4" s="39"/>
      <c r="D4" s="40"/>
      <c r="E4" s="38">
        <v>1156</v>
      </c>
      <c r="F4" s="39"/>
      <c r="G4" s="40"/>
      <c r="H4" s="41">
        <f>SUM(B4:G4)</f>
        <v>44334</v>
      </c>
      <c r="I4" s="41"/>
      <c r="J4" s="41"/>
    </row>
    <row r="5" spans="1:16" ht="30" customHeight="1" x14ac:dyDescent="0.2">
      <c r="A5" s="5" t="s">
        <v>16</v>
      </c>
      <c r="B5" s="38">
        <v>43450</v>
      </c>
      <c r="C5" s="39"/>
      <c r="D5" s="40"/>
      <c r="E5" s="38">
        <v>1036</v>
      </c>
      <c r="F5" s="39"/>
      <c r="G5" s="40"/>
      <c r="H5" s="41">
        <f>SUM(B5:G5)</f>
        <v>44486</v>
      </c>
      <c r="I5" s="41"/>
      <c r="J5" s="41"/>
    </row>
    <row r="6" spans="1:16" ht="30" customHeight="1" x14ac:dyDescent="0.2">
      <c r="A6" s="5" t="s">
        <v>17</v>
      </c>
      <c r="B6" s="38">
        <f>B4+B5</f>
        <v>86628</v>
      </c>
      <c r="C6" s="39"/>
      <c r="D6" s="40"/>
      <c r="E6" s="38">
        <f>E4+E5</f>
        <v>2192</v>
      </c>
      <c r="F6" s="39"/>
      <c r="G6" s="40"/>
      <c r="H6" s="41">
        <f>SUM(B6:G6)</f>
        <v>88820</v>
      </c>
      <c r="I6" s="41"/>
      <c r="J6" s="41"/>
    </row>
    <row r="7" spans="1:16" ht="30" customHeight="1" x14ac:dyDescent="0.2">
      <c r="A7" s="6" t="s">
        <v>1</v>
      </c>
      <c r="B7" s="38">
        <v>35512</v>
      </c>
      <c r="C7" s="39"/>
      <c r="D7" s="40"/>
      <c r="E7" s="38">
        <v>1161</v>
      </c>
      <c r="F7" s="39"/>
      <c r="G7" s="40"/>
      <c r="H7" s="41">
        <f>SUM(B7:G7)</f>
        <v>36673</v>
      </c>
      <c r="I7" s="41"/>
      <c r="J7" s="41"/>
    </row>
    <row r="8" spans="1:16" x14ac:dyDescent="0.35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5">
      <c r="A9" s="10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2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2">
      <c r="A11" s="17" t="s">
        <v>15</v>
      </c>
      <c r="B11" s="18">
        <v>44286</v>
      </c>
      <c r="C11" s="18">
        <v>44349</v>
      </c>
      <c r="D11" s="18">
        <v>44340</v>
      </c>
      <c r="E11" s="19">
        <v>44357</v>
      </c>
      <c r="F11" s="19">
        <v>44350</v>
      </c>
      <c r="G11" s="19">
        <v>44360</v>
      </c>
      <c r="H11" s="19">
        <v>44352</v>
      </c>
      <c r="I11" s="19">
        <v>44365</v>
      </c>
      <c r="J11" s="19">
        <v>44350</v>
      </c>
      <c r="K11" s="19">
        <v>44370</v>
      </c>
      <c r="L11" s="19">
        <v>44325</v>
      </c>
      <c r="M11" s="19">
        <v>44334</v>
      </c>
    </row>
    <row r="12" spans="1:16" ht="20.25" customHeight="1" x14ac:dyDescent="0.2">
      <c r="A12" s="15" t="s">
        <v>25</v>
      </c>
      <c r="B12" s="16">
        <f>B11-B13</f>
        <v>43171</v>
      </c>
      <c r="C12" s="16">
        <f t="shared" ref="C12:M12" si="0">C11-C13</f>
        <v>43233</v>
      </c>
      <c r="D12" s="16">
        <f t="shared" si="0"/>
        <v>43222</v>
      </c>
      <c r="E12" s="16">
        <f t="shared" si="0"/>
        <v>43231</v>
      </c>
      <c r="F12" s="16">
        <f t="shared" si="0"/>
        <v>43226</v>
      </c>
      <c r="G12" s="16">
        <f t="shared" si="0"/>
        <v>43243</v>
      </c>
      <c r="H12" s="16">
        <f t="shared" si="0"/>
        <v>43232</v>
      </c>
      <c r="I12" s="16">
        <f t="shared" si="0"/>
        <v>43227</v>
      </c>
      <c r="J12" s="16">
        <f t="shared" si="0"/>
        <v>43232</v>
      </c>
      <c r="K12" s="16">
        <f t="shared" si="0"/>
        <v>43243</v>
      </c>
      <c r="L12" s="16">
        <f t="shared" si="0"/>
        <v>43196</v>
      </c>
      <c r="M12" s="16">
        <f t="shared" si="0"/>
        <v>43178</v>
      </c>
    </row>
    <row r="13" spans="1:16" ht="20.25" customHeight="1" x14ac:dyDescent="0.2">
      <c r="A13" s="13" t="s">
        <v>24</v>
      </c>
      <c r="B13" s="14">
        <v>1115</v>
      </c>
      <c r="C13" s="14">
        <v>1116</v>
      </c>
      <c r="D13" s="14">
        <v>1118</v>
      </c>
      <c r="E13" s="14">
        <v>1126</v>
      </c>
      <c r="F13" s="14">
        <v>1124</v>
      </c>
      <c r="G13" s="14">
        <v>1117</v>
      </c>
      <c r="H13" s="14">
        <v>1120</v>
      </c>
      <c r="I13" s="14">
        <v>1138</v>
      </c>
      <c r="J13" s="14">
        <v>1118</v>
      </c>
      <c r="K13" s="14">
        <v>1127</v>
      </c>
      <c r="L13" s="14">
        <v>1129</v>
      </c>
      <c r="M13" s="14">
        <v>1156</v>
      </c>
    </row>
    <row r="14" spans="1:16" ht="20.25" customHeight="1" x14ac:dyDescent="0.2">
      <c r="A14" s="17" t="s">
        <v>16</v>
      </c>
      <c r="B14" s="18">
        <v>44387</v>
      </c>
      <c r="C14" s="18">
        <v>44443</v>
      </c>
      <c r="D14" s="18">
        <v>44477</v>
      </c>
      <c r="E14" s="19">
        <v>44496</v>
      </c>
      <c r="F14" s="19">
        <v>44475</v>
      </c>
      <c r="G14" s="19">
        <v>44503</v>
      </c>
      <c r="H14" s="19">
        <v>44501</v>
      </c>
      <c r="I14" s="19">
        <v>44529</v>
      </c>
      <c r="J14" s="19">
        <v>44502</v>
      </c>
      <c r="K14" s="19">
        <v>44521</v>
      </c>
      <c r="L14" s="19">
        <v>44480</v>
      </c>
      <c r="M14" s="19">
        <v>44486</v>
      </c>
    </row>
    <row r="15" spans="1:16" ht="20.25" customHeight="1" x14ac:dyDescent="0.2">
      <c r="A15" s="15" t="s">
        <v>25</v>
      </c>
      <c r="B15" s="16">
        <f>B14-B16</f>
        <v>43399</v>
      </c>
      <c r="C15" s="16">
        <f t="shared" ref="C15:M15" si="1">C14-C16</f>
        <v>43450</v>
      </c>
      <c r="D15" s="16">
        <f t="shared" si="1"/>
        <v>43474</v>
      </c>
      <c r="E15" s="16">
        <f t="shared" si="1"/>
        <v>43485</v>
      </c>
      <c r="F15" s="16">
        <f t="shared" si="1"/>
        <v>43460</v>
      </c>
      <c r="G15" s="16">
        <f t="shared" si="1"/>
        <v>43480</v>
      </c>
      <c r="H15" s="16">
        <f t="shared" si="1"/>
        <v>43473</v>
      </c>
      <c r="I15" s="16">
        <f t="shared" si="1"/>
        <v>43485</v>
      </c>
      <c r="J15" s="16">
        <f t="shared" si="1"/>
        <v>43468</v>
      </c>
      <c r="K15" s="16">
        <f t="shared" si="1"/>
        <v>43486</v>
      </c>
      <c r="L15" s="16">
        <f t="shared" si="1"/>
        <v>43459</v>
      </c>
      <c r="M15" s="16">
        <f t="shared" si="1"/>
        <v>43450</v>
      </c>
    </row>
    <row r="16" spans="1:16" ht="20.25" customHeight="1" x14ac:dyDescent="0.2">
      <c r="A16" s="13" t="s">
        <v>24</v>
      </c>
      <c r="B16" s="14">
        <v>988</v>
      </c>
      <c r="C16" s="14">
        <v>993</v>
      </c>
      <c r="D16" s="14">
        <v>1003</v>
      </c>
      <c r="E16" s="14">
        <v>1011</v>
      </c>
      <c r="F16" s="14">
        <v>1015</v>
      </c>
      <c r="G16" s="14">
        <v>1023</v>
      </c>
      <c r="H16" s="14">
        <v>1028</v>
      </c>
      <c r="I16" s="14">
        <v>1044</v>
      </c>
      <c r="J16" s="14">
        <v>1034</v>
      </c>
      <c r="K16" s="14">
        <v>1035</v>
      </c>
      <c r="L16" s="14">
        <v>1021</v>
      </c>
      <c r="M16" s="14">
        <v>1036</v>
      </c>
    </row>
    <row r="17" spans="1:16" ht="20.25" customHeight="1" x14ac:dyDescent="0.2">
      <c r="A17" s="17" t="s">
        <v>17</v>
      </c>
      <c r="B17" s="18">
        <f>B11+B14</f>
        <v>88673</v>
      </c>
      <c r="C17" s="18">
        <f t="shared" ref="C17:M19" si="2">C11+C14</f>
        <v>88792</v>
      </c>
      <c r="D17" s="18">
        <f t="shared" si="2"/>
        <v>88817</v>
      </c>
      <c r="E17" s="18">
        <f t="shared" si="2"/>
        <v>88853</v>
      </c>
      <c r="F17" s="18">
        <f t="shared" si="2"/>
        <v>88825</v>
      </c>
      <c r="G17" s="18">
        <f t="shared" si="2"/>
        <v>88863</v>
      </c>
      <c r="H17" s="18">
        <f t="shared" si="2"/>
        <v>88853</v>
      </c>
      <c r="I17" s="18">
        <f t="shared" si="2"/>
        <v>88894</v>
      </c>
      <c r="J17" s="18">
        <f t="shared" si="2"/>
        <v>88852</v>
      </c>
      <c r="K17" s="18">
        <f t="shared" si="2"/>
        <v>88891</v>
      </c>
      <c r="L17" s="18">
        <f t="shared" si="2"/>
        <v>88805</v>
      </c>
      <c r="M17" s="18">
        <f t="shared" si="2"/>
        <v>88820</v>
      </c>
    </row>
    <row r="18" spans="1:16" ht="20.25" customHeight="1" x14ac:dyDescent="0.2">
      <c r="A18" s="15" t="s">
        <v>25</v>
      </c>
      <c r="B18" s="16">
        <f>B12+B15</f>
        <v>86570</v>
      </c>
      <c r="C18" s="16">
        <f t="shared" si="2"/>
        <v>86683</v>
      </c>
      <c r="D18" s="16">
        <f t="shared" si="2"/>
        <v>86696</v>
      </c>
      <c r="E18" s="16">
        <f t="shared" si="2"/>
        <v>86716</v>
      </c>
      <c r="F18" s="16">
        <f t="shared" si="2"/>
        <v>86686</v>
      </c>
      <c r="G18" s="16">
        <f t="shared" si="2"/>
        <v>86723</v>
      </c>
      <c r="H18" s="16">
        <f t="shared" si="2"/>
        <v>86705</v>
      </c>
      <c r="I18" s="16">
        <f t="shared" si="2"/>
        <v>86712</v>
      </c>
      <c r="J18" s="16">
        <f t="shared" si="2"/>
        <v>86700</v>
      </c>
      <c r="K18" s="16">
        <f t="shared" si="2"/>
        <v>86729</v>
      </c>
      <c r="L18" s="16">
        <f t="shared" si="2"/>
        <v>86655</v>
      </c>
      <c r="M18" s="16">
        <f t="shared" si="2"/>
        <v>86628</v>
      </c>
    </row>
    <row r="19" spans="1:16" ht="20.25" customHeight="1" x14ac:dyDescent="0.2">
      <c r="A19" s="13" t="s">
        <v>24</v>
      </c>
      <c r="B19" s="14">
        <f>B13+B16</f>
        <v>2103</v>
      </c>
      <c r="C19" s="14">
        <f t="shared" si="2"/>
        <v>2109</v>
      </c>
      <c r="D19" s="14">
        <f t="shared" si="2"/>
        <v>2121</v>
      </c>
      <c r="E19" s="14">
        <f t="shared" si="2"/>
        <v>2137</v>
      </c>
      <c r="F19" s="14">
        <f t="shared" si="2"/>
        <v>2139</v>
      </c>
      <c r="G19" s="14">
        <f t="shared" si="2"/>
        <v>2140</v>
      </c>
      <c r="H19" s="14">
        <f t="shared" si="2"/>
        <v>2148</v>
      </c>
      <c r="I19" s="14">
        <f t="shared" si="2"/>
        <v>2182</v>
      </c>
      <c r="J19" s="14">
        <f t="shared" si="2"/>
        <v>2152</v>
      </c>
      <c r="K19" s="14">
        <f t="shared" si="2"/>
        <v>2162</v>
      </c>
      <c r="L19" s="14">
        <f t="shared" si="2"/>
        <v>2150</v>
      </c>
      <c r="M19" s="14">
        <f t="shared" si="2"/>
        <v>2192</v>
      </c>
    </row>
    <row r="20" spans="1:16" ht="20.25" customHeight="1" x14ac:dyDescent="0.2">
      <c r="A20" s="20" t="s">
        <v>1</v>
      </c>
      <c r="B20" s="18">
        <v>36322</v>
      </c>
      <c r="C20" s="18">
        <v>36389</v>
      </c>
      <c r="D20" s="18">
        <v>36419</v>
      </c>
      <c r="E20" s="19">
        <v>36475</v>
      </c>
      <c r="F20" s="19">
        <v>36477</v>
      </c>
      <c r="G20" s="19">
        <v>36519</v>
      </c>
      <c r="H20" s="19">
        <v>36538</v>
      </c>
      <c r="I20" s="19">
        <v>36588</v>
      </c>
      <c r="J20" s="19">
        <v>36568</v>
      </c>
      <c r="K20" s="19">
        <v>36615</v>
      </c>
      <c r="L20" s="19">
        <v>36606</v>
      </c>
      <c r="M20" s="19">
        <v>36673</v>
      </c>
    </row>
    <row r="21" spans="1:16" ht="20.25" customHeight="1" x14ac:dyDescent="0.2">
      <c r="A21" s="15" t="s">
        <v>25</v>
      </c>
      <c r="B21" s="16">
        <f>B20-B22</f>
        <v>34772</v>
      </c>
      <c r="C21" s="16">
        <f t="shared" ref="C21:M21" si="3">C20-C22</f>
        <v>34833</v>
      </c>
      <c r="D21" s="16">
        <f t="shared" si="3"/>
        <v>34857</v>
      </c>
      <c r="E21" s="16">
        <f t="shared" si="3"/>
        <v>34902</v>
      </c>
      <c r="F21" s="16">
        <f t="shared" si="3"/>
        <v>34900</v>
      </c>
      <c r="G21" s="16">
        <f t="shared" si="3"/>
        <v>34949</v>
      </c>
      <c r="H21" s="16">
        <f t="shared" si="3"/>
        <v>34961</v>
      </c>
      <c r="I21" s="16">
        <f t="shared" si="3"/>
        <v>34987</v>
      </c>
      <c r="J21" s="16">
        <f t="shared" si="3"/>
        <v>34985</v>
      </c>
      <c r="K21" s="16">
        <f t="shared" si="3"/>
        <v>35026</v>
      </c>
      <c r="L21" s="16">
        <f t="shared" si="3"/>
        <v>35026</v>
      </c>
      <c r="M21" s="16">
        <f t="shared" si="3"/>
        <v>35057</v>
      </c>
    </row>
    <row r="22" spans="1:16" ht="20.25" customHeight="1" x14ac:dyDescent="0.2">
      <c r="A22" s="13" t="s">
        <v>24</v>
      </c>
      <c r="B22" s="14">
        <v>1550</v>
      </c>
      <c r="C22" s="14">
        <v>1556</v>
      </c>
      <c r="D22" s="14">
        <v>1562</v>
      </c>
      <c r="E22" s="14">
        <v>1573</v>
      </c>
      <c r="F22" s="14">
        <v>1577</v>
      </c>
      <c r="G22" s="14">
        <v>1570</v>
      </c>
      <c r="H22" s="14">
        <v>1577</v>
      </c>
      <c r="I22" s="14">
        <v>1601</v>
      </c>
      <c r="J22" s="14">
        <v>1583</v>
      </c>
      <c r="K22" s="14">
        <v>1589</v>
      </c>
      <c r="L22" s="14">
        <v>1580</v>
      </c>
      <c r="M22" s="14">
        <v>1616</v>
      </c>
    </row>
    <row r="23" spans="1:16" x14ac:dyDescent="0.2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R８</vt:lpstr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原本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  <vt:lpstr>'R８'!Print_Area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相磯　茉理</dc:creator>
  <cp:lastModifiedBy>大竹 良宜</cp:lastModifiedBy>
  <cp:lastPrinted>2026-05-29T11:18:47Z</cp:lastPrinted>
  <dcterms:created xsi:type="dcterms:W3CDTF">2010-04-12T23:37:53Z</dcterms:created>
  <dcterms:modified xsi:type="dcterms:W3CDTF">2026-06-01T07:34:15Z</dcterms:modified>
</cp:coreProperties>
</file>